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4" activeTab="11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<sst xmlns="http://schemas.openxmlformats.org/spreadsheetml/2006/main" count="295" uniqueCount="163">
  <si>
    <t>第二部分 淮北市文联2021年部门预算表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</si>
  <si>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</si>
  <si>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</si>
  <si>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</si>
  <si>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</si>
  <si>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</si>
  <si>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</si>
  <si>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</si>
  <si>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</si>
  <si>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</si>
  <si>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</si>
  <si>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</si>
  <si>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</si>
  <si>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</si>
  <si>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</si>
  <si>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</si>
  <si>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</si>
  <si>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</si>
  <si>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</si>
  <si>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</si>
  <si>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</si>
  <si>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</si>
  <si>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</si>
  <si>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</si>
  <si>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</si>
  <si>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</si>
  <si>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</si>
  <si>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</si>
  <si>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</si>
  <si>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</si>
  <si>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</si>
  <si>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</si>
  <si>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</si>
  <si>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</si>
  <si>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</si>
  <si>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</si>
  <si>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</si>
  <si>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</si>
  <si>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</si>
  <si>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</si>
  <si>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</si>
  <si>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</si>
  <si>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</si>
  <si>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</si>
  <si>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</si>
  <si>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</si>
  <si>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</si>
  <si>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</si>
  <si>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</si>
  <si>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</si>
  <si>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</si>
  <si>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</si>
  <si>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</si>
  <si>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</si>
  <si>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</si>
  <si>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</si>
  <si>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</si>
  <si>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淮北市文学艺术联合会</t>
  </si>
  <si>
    <t xml:space="preserve">  淮北市文学艺术联合会本级</t>
  </si>
  <si>
    <t xml:space="preserve">    文化旅游体育与传媒支出</t>
  </si>
  <si>
    <t xml:space="preserve">        行政运行</t>
  </si>
  <si>
    <t xml:space="preserve">        机关服务</t>
  </si>
  <si>
    <t xml:space="preserve">        其他文化和旅游支出</t>
  </si>
  <si>
    <t xml:space="preserve">    社会保障和就业支出</t>
  </si>
  <si>
    <t xml:space="preserve">        归口管理的行政单位离退休</t>
  </si>
  <si>
    <t xml:space="preserve">        机关事业单位基本养老保险缴费支出</t>
  </si>
  <si>
    <t xml:space="preserve">    卫生健康支出</t>
  </si>
  <si>
    <t xml:space="preserve">        行政单位医疗</t>
  </si>
  <si>
    <t xml:space="preserve">        公务员医疗补助</t>
  </si>
  <si>
    <t xml:space="preserve">    住房保障支出</t>
  </si>
  <si>
    <t xml:space="preserve">        住房公积金</t>
  </si>
  <si>
    <t xml:space="preserve">        购房补贴</t>
  </si>
  <si>
    <t>部门公开表3</t>
  </si>
  <si>
    <t>2021年一般公共预算基本支出表</t>
  </si>
  <si>
    <t>经济分类科目</t>
  </si>
  <si>
    <t xml:space="preserve">    工资福利支出</t>
  </si>
  <si>
    <t xml:space="preserve">      基本工资</t>
  </si>
  <si>
    <t xml:space="preserve">      津贴补贴</t>
  </si>
  <si>
    <t xml:space="preserve">      年终一次性奖金</t>
  </si>
  <si>
    <t xml:space="preserve">      机关事业单位基本养老保险缴费</t>
  </si>
  <si>
    <t xml:space="preserve">      城镇职工基本医疗保险缴费</t>
  </si>
  <si>
    <t xml:space="preserve">      公务员医疗补助缴费</t>
  </si>
  <si>
    <t xml:space="preserve">      住房公积金</t>
  </si>
  <si>
    <t xml:space="preserve">    商品和服务支出</t>
  </si>
  <si>
    <t xml:space="preserve">      办公费</t>
  </si>
  <si>
    <t xml:space="preserve">      印刷费</t>
  </si>
  <si>
    <t xml:space="preserve">      邮电费</t>
  </si>
  <si>
    <t xml:space="preserve">      差旅费</t>
  </si>
  <si>
    <t xml:space="preserve">      网络运行维护费</t>
  </si>
  <si>
    <t xml:space="preserve">      会议费</t>
  </si>
  <si>
    <t xml:space="preserve">      职工教育经费</t>
  </si>
  <si>
    <t xml:space="preserve">      公务接待费</t>
  </si>
  <si>
    <t xml:space="preserve">      专用材料费</t>
  </si>
  <si>
    <t xml:space="preserve">      劳务费</t>
  </si>
  <si>
    <t xml:space="preserve">      工会经费</t>
  </si>
  <si>
    <t xml:space="preserve">      离休人员工会经费</t>
  </si>
  <si>
    <t xml:space="preserve">      退休人员工会经费</t>
  </si>
  <si>
    <t xml:space="preserve">      福利费</t>
  </si>
  <si>
    <t xml:space="preserve">      离休人员福利费</t>
  </si>
  <si>
    <t xml:space="preserve">      退休人员福利费</t>
  </si>
  <si>
    <t xml:space="preserve">      其他交通费用</t>
  </si>
  <si>
    <t xml:space="preserve">      离休人员特需费</t>
  </si>
  <si>
    <t xml:space="preserve">      离休人员公用经费</t>
  </si>
  <si>
    <t xml:space="preserve">      退休人员公用经费</t>
  </si>
  <si>
    <t xml:space="preserve">      其他商品和服务支出</t>
  </si>
  <si>
    <t xml:space="preserve">    对个人和家庭的补助</t>
  </si>
  <si>
    <t xml:space="preserve">      离休费</t>
  </si>
  <si>
    <t xml:space="preserve">      独生子女费</t>
  </si>
  <si>
    <t xml:space="preserve">      其他对个人和家庭补助支出</t>
  </si>
  <si>
    <t>部门公开表4</t>
  </si>
  <si>
    <t>2021年政府性基金预算支出表</t>
  </si>
  <si>
    <t>政府性基金预算拨款支出</t>
  </si>
  <si>
    <t>本表无数据</t>
  </si>
  <si>
    <t>注：淮北市文联没有政府性基金预算拨款收入，也没有政府性基金预算支出，故本表无数据。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</si>
  <si>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</si>
  <si>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</si>
  <si>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</si>
  <si>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注：淮北市文联没有国有资本经营预算拨款收入，也没有国有资本经营预算支出，故本表无数据。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</si>
  <si>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</si>
  <si>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</si>
  <si>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</si>
  <si>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</si>
  <si>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</si>
  <si>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</si>
  <si>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</si>
  <si>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</si>
  <si>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</si>
  <si>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</si>
  <si>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</si>
  <si>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</si>
  <si>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</si>
  <si>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</si>
  <si>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</si>
  <si>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</si>
  <si>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</si>
  <si>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</si>
  <si>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</si>
  <si>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</si>
  <si>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</si>
  <si>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</si>
  <si>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</si>
  <si>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</si>
  <si>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</si>
  <si>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</si>
  <si>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</si>
  <si>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</si>
  <si>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</si>
  <si>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</si>
  <si>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</si>
  <si>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</si>
  <si>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</si>
  <si>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</si>
  <si>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</si>
  <si>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</si>
  <si>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</si>
  <si>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</si>
  <si>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 xml:space="preserve">          2021年全市文明创建项目经费</t>
  </si>
  <si>
    <t xml:space="preserve">          刊物及资料选编</t>
  </si>
  <si>
    <t xml:space="preserve">          文化交流与合作经费</t>
  </si>
  <si>
    <t xml:space="preserve">          文艺创作活动经费</t>
  </si>
  <si>
    <t>合  计</t>
  </si>
  <si>
    <t>淮北市文学艺术联合会本级</t>
  </si>
  <si>
    <t>日常运转类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</si>
</sst>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华文中宋"/>
      <family val="0"/>
    </font>
    <font>
      <sz val="1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  <font>
      <sz val="10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/>
    </xf>
    <xf numFmtId="176" fontId="0" fillId="0" borderId="0" xfId="0" applyNumberFormat="1" applyAlignment="1">
      <alignment vertical="center"/>
    </xf>
    <xf numFmtId="49" fontId="3" fillId="0" borderId="15" xfId="40" applyNumberFormat="1" applyFont="1" applyBorder="1">
      <alignment/>
      <protection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zoomScalePageLayoutView="0" workbookViewId="0" topLeftCell="A1">
      <selection activeCell="G18" sqref="G18"/>
    </sheetView>
  </sheetViews>
  <sheetFormatPr defaultColWidth="9.00390625" defaultRowHeight="14.25"/>
  <sheetData>
    <row r="12" spans="1:9" ht="136.5" customHeight="1">
      <c r="A12" s="63" t="s">
        <v>0</v>
      </c>
      <c r="B12" s="63"/>
      <c r="C12" s="63"/>
      <c r="D12" s="63"/>
      <c r="E12" s="63"/>
      <c r="F12" s="63"/>
      <c r="G12" s="63"/>
      <c r="H12" s="63"/>
      <c r="I12" s="63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SheetLayoutView="100" zoomScalePageLayoutView="0" workbookViewId="0" topLeftCell="A1">
      <selection activeCell="A16" sqref="A16:F16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87" t="s">
        <v>139</v>
      </c>
      <c r="B1" s="87"/>
      <c r="C1" s="87"/>
      <c r="D1" s="87"/>
      <c r="E1" s="87"/>
      <c r="F1" s="87"/>
    </row>
    <row r="2" spans="1:6" ht="33" customHeight="1">
      <c r="A2" s="68" t="s">
        <v>140</v>
      </c>
      <c r="B2" s="97"/>
      <c r="C2" s="97"/>
      <c r="D2" s="97"/>
      <c r="E2" s="97"/>
      <c r="F2" s="97"/>
    </row>
    <row r="3" spans="1:6" ht="24" customHeight="1">
      <c r="A3" s="20"/>
      <c r="B3" s="15"/>
      <c r="C3" s="15"/>
      <c r="D3" s="15"/>
      <c r="E3" s="64" t="s">
        <v>51</v>
      </c>
      <c r="F3" s="64"/>
    </row>
    <row r="4" spans="1:6" ht="21" customHeight="1">
      <c r="A4" s="99" t="s">
        <v>141</v>
      </c>
      <c r="B4" s="94" t="s">
        <v>8</v>
      </c>
      <c r="C4" s="94" t="s">
        <v>142</v>
      </c>
      <c r="D4" s="94" t="s">
        <v>143</v>
      </c>
      <c r="E4" s="94" t="s">
        <v>135</v>
      </c>
      <c r="F4" s="94" t="s">
        <v>136</v>
      </c>
    </row>
    <row r="5" spans="1:6" ht="25.5" customHeight="1">
      <c r="A5" s="100"/>
      <c r="B5" s="101"/>
      <c r="C5" s="94"/>
      <c r="D5" s="94"/>
      <c r="E5" s="94"/>
      <c r="F5" s="94"/>
    </row>
    <row r="6" spans="1:6" ht="25.5" customHeight="1">
      <c r="A6" s="21" t="s">
        <v>112</v>
      </c>
      <c r="B6" s="22"/>
      <c r="C6" s="16"/>
      <c r="D6" s="16"/>
      <c r="E6" s="16"/>
      <c r="F6" s="16"/>
    </row>
    <row r="7" spans="1:6" ht="25.5" customHeight="1">
      <c r="A7" s="21"/>
      <c r="B7" s="22"/>
      <c r="C7" s="16"/>
      <c r="D7" s="16"/>
      <c r="E7" s="16"/>
      <c r="F7" s="16"/>
    </row>
    <row r="8" spans="1:6" ht="25.5" customHeight="1">
      <c r="A8" s="21"/>
      <c r="B8" s="22"/>
      <c r="C8" s="16"/>
      <c r="D8" s="16"/>
      <c r="E8" s="16"/>
      <c r="F8" s="16"/>
    </row>
    <row r="9" spans="1:6" ht="21" customHeight="1">
      <c r="A9" s="23"/>
      <c r="B9" s="17">
        <f>SUM(C9:F9)</f>
        <v>0</v>
      </c>
      <c r="C9" s="17"/>
      <c r="D9" s="17"/>
      <c r="E9" s="17"/>
      <c r="F9" s="18"/>
    </row>
    <row r="10" spans="1:6" ht="21" customHeight="1">
      <c r="A10" s="18"/>
      <c r="B10" s="17">
        <f>SUM(C10:F10)</f>
        <v>0</v>
      </c>
      <c r="C10" s="18"/>
      <c r="D10" s="18"/>
      <c r="E10" s="18"/>
      <c r="F10" s="18"/>
    </row>
    <row r="11" spans="1:6" ht="21" customHeight="1">
      <c r="A11" s="18"/>
      <c r="B11" s="17">
        <f>SUM(C11:F11)</f>
        <v>0</v>
      </c>
      <c r="C11" s="18"/>
      <c r="D11" s="18"/>
      <c r="E11" s="18"/>
      <c r="F11" s="18"/>
    </row>
    <row r="12" spans="1:6" ht="21" customHeight="1">
      <c r="A12" s="18"/>
      <c r="B12" s="17">
        <f>SUM(C12:F12)</f>
        <v>0</v>
      </c>
      <c r="C12" s="18"/>
      <c r="D12" s="18"/>
      <c r="E12" s="18"/>
      <c r="F12" s="18"/>
    </row>
    <row r="13" spans="1:6" ht="21" customHeight="1">
      <c r="A13" s="18"/>
      <c r="B13" s="17"/>
      <c r="C13" s="18"/>
      <c r="D13" s="18"/>
      <c r="E13" s="18"/>
      <c r="F13" s="18"/>
    </row>
    <row r="14" spans="1:6" ht="21" customHeight="1">
      <c r="A14" s="18"/>
      <c r="B14" s="17">
        <f>SUM(C14:F14)</f>
        <v>0</v>
      </c>
      <c r="C14" s="18"/>
      <c r="D14" s="18"/>
      <c r="E14" s="18"/>
      <c r="F14" s="18"/>
    </row>
    <row r="15" spans="1:6" ht="21" customHeight="1">
      <c r="A15" s="18" t="s">
        <v>8</v>
      </c>
      <c r="B15" s="17">
        <f>SUM(C15:F15)</f>
        <v>0</v>
      </c>
      <c r="C15" s="18"/>
      <c r="D15" s="18"/>
      <c r="E15" s="18"/>
      <c r="F15" s="18"/>
    </row>
    <row r="16" spans="1:6" ht="19.5" customHeight="1">
      <c r="A16" s="98"/>
      <c r="B16" s="98"/>
      <c r="C16" s="98"/>
      <c r="D16" s="98"/>
      <c r="E16" s="98"/>
      <c r="F16" s="98"/>
    </row>
  </sheetData>
  <sheetProtection/>
  <mergeCells count="10">
    <mergeCell ref="A1:F1"/>
    <mergeCell ref="A2:F2"/>
    <mergeCell ref="E3:F3"/>
    <mergeCell ref="A16:F16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SheetLayoutView="100" zoomScalePageLayoutView="0" workbookViewId="0" topLeftCell="A1">
      <selection activeCell="A16" sqref="A16:H16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102" t="s">
        <v>144</v>
      </c>
      <c r="B1" s="102"/>
      <c r="C1" s="102"/>
      <c r="D1" s="102"/>
      <c r="E1" s="102"/>
      <c r="F1" s="102"/>
      <c r="G1" s="102"/>
      <c r="H1" s="102"/>
    </row>
    <row r="2" spans="1:8" ht="33.75" customHeight="1">
      <c r="A2" s="68" t="s">
        <v>145</v>
      </c>
      <c r="B2" s="97"/>
      <c r="C2" s="97"/>
      <c r="D2" s="97"/>
      <c r="E2" s="97"/>
      <c r="F2" s="97"/>
      <c r="G2" s="97"/>
      <c r="H2" s="97"/>
    </row>
    <row r="3" spans="1:8" ht="21" customHeight="1">
      <c r="A3" s="14"/>
      <c r="B3" s="15"/>
      <c r="C3" s="15"/>
      <c r="D3" s="15"/>
      <c r="E3" s="15"/>
      <c r="F3" s="15"/>
      <c r="G3" s="64" t="s">
        <v>51</v>
      </c>
      <c r="H3" s="64"/>
    </row>
    <row r="4" spans="1:8" ht="21" customHeight="1">
      <c r="A4" s="94" t="s">
        <v>146</v>
      </c>
      <c r="B4" s="94" t="s">
        <v>147</v>
      </c>
      <c r="C4" s="94" t="s">
        <v>148</v>
      </c>
      <c r="D4" s="94" t="s">
        <v>8</v>
      </c>
      <c r="E4" s="94" t="s">
        <v>142</v>
      </c>
      <c r="F4" s="94" t="s">
        <v>143</v>
      </c>
      <c r="G4" s="94" t="s">
        <v>135</v>
      </c>
      <c r="H4" s="94" t="s">
        <v>136</v>
      </c>
    </row>
    <row r="5" spans="1:8" ht="21" customHeight="1">
      <c r="A5" s="94"/>
      <c r="B5" s="94"/>
      <c r="C5" s="94"/>
      <c r="D5" s="94"/>
      <c r="E5" s="94"/>
      <c r="F5" s="94"/>
      <c r="G5" s="94"/>
      <c r="H5" s="94"/>
    </row>
    <row r="6" spans="1:8" ht="21" customHeight="1">
      <c r="A6" s="16" t="s">
        <v>112</v>
      </c>
      <c r="B6" s="16"/>
      <c r="C6" s="16"/>
      <c r="D6" s="16"/>
      <c r="E6" s="16"/>
      <c r="F6" s="16"/>
      <c r="G6" s="16"/>
      <c r="H6" s="16"/>
    </row>
    <row r="7" spans="1:8" ht="21" customHeight="1">
      <c r="A7" s="16"/>
      <c r="B7" s="16"/>
      <c r="C7" s="16"/>
      <c r="D7" s="16"/>
      <c r="E7" s="16"/>
      <c r="F7" s="16"/>
      <c r="G7" s="16"/>
      <c r="H7" s="16"/>
    </row>
    <row r="8" spans="1:8" ht="21" customHeight="1">
      <c r="A8" s="16"/>
      <c r="B8" s="16"/>
      <c r="C8" s="16"/>
      <c r="D8" s="16"/>
      <c r="E8" s="16"/>
      <c r="F8" s="16"/>
      <c r="G8" s="16"/>
      <c r="H8" s="16"/>
    </row>
    <row r="9" spans="1:8" ht="21" customHeight="1">
      <c r="A9" s="17"/>
      <c r="B9" s="17"/>
      <c r="C9" s="17"/>
      <c r="D9" s="17">
        <f>SUM(E9:H9)</f>
        <v>0</v>
      </c>
      <c r="E9" s="17"/>
      <c r="F9" s="17"/>
      <c r="G9" s="18"/>
      <c r="H9" s="18"/>
    </row>
    <row r="10" spans="1:8" ht="21" customHeight="1">
      <c r="A10" s="18"/>
      <c r="B10" s="18"/>
      <c r="C10" s="18"/>
      <c r="D10" s="17">
        <f>SUM(E10:H10)</f>
        <v>0</v>
      </c>
      <c r="E10" s="18"/>
      <c r="F10" s="18"/>
      <c r="G10" s="18"/>
      <c r="H10" s="18"/>
    </row>
    <row r="11" spans="1:8" ht="21" customHeight="1">
      <c r="A11" s="18"/>
      <c r="B11" s="18"/>
      <c r="C11" s="18"/>
      <c r="D11" s="17"/>
      <c r="E11" s="18"/>
      <c r="F11" s="18"/>
      <c r="G11" s="18"/>
      <c r="H11" s="18"/>
    </row>
    <row r="12" spans="1:8" ht="21" customHeight="1">
      <c r="A12" s="18"/>
      <c r="B12" s="18"/>
      <c r="C12" s="18"/>
      <c r="D12" s="17"/>
      <c r="E12" s="18"/>
      <c r="F12" s="18"/>
      <c r="G12" s="18"/>
      <c r="H12" s="18"/>
    </row>
    <row r="13" spans="1:8" ht="21" customHeight="1">
      <c r="A13" s="18"/>
      <c r="B13" s="18"/>
      <c r="C13" s="18"/>
      <c r="D13" s="17">
        <f>SUM(E13:H13)</f>
        <v>0</v>
      </c>
      <c r="E13" s="18"/>
      <c r="F13" s="18"/>
      <c r="G13" s="18"/>
      <c r="H13" s="18"/>
    </row>
    <row r="14" spans="1:8" ht="21" customHeight="1">
      <c r="A14" s="18"/>
      <c r="B14" s="18"/>
      <c r="C14" s="18"/>
      <c r="D14" s="17">
        <f>SUM(E14:H14)</f>
        <v>0</v>
      </c>
      <c r="E14" s="18"/>
      <c r="F14" s="18"/>
      <c r="G14" s="18"/>
      <c r="H14" s="18"/>
    </row>
    <row r="15" spans="1:8" ht="21" customHeight="1">
      <c r="A15" s="103" t="s">
        <v>8</v>
      </c>
      <c r="B15" s="104"/>
      <c r="C15" s="105"/>
      <c r="D15" s="17">
        <f>SUM(E15:H15)</f>
        <v>0</v>
      </c>
      <c r="E15" s="18"/>
      <c r="F15" s="18"/>
      <c r="G15" s="18"/>
      <c r="H15" s="18"/>
    </row>
    <row r="16" spans="1:8" ht="21" customHeight="1">
      <c r="A16" s="98"/>
      <c r="B16" s="98"/>
      <c r="C16" s="98"/>
      <c r="D16" s="98"/>
      <c r="E16" s="98"/>
      <c r="F16" s="98"/>
      <c r="G16" s="98"/>
      <c r="H16" s="98"/>
    </row>
  </sheetData>
  <sheetProtection/>
  <mergeCells count="13"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  <mergeCell ref="A1:H1"/>
    <mergeCell ref="A2:H2"/>
    <mergeCell ref="G3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showZeros="0" tabSelected="1" zoomScaleSheetLayoutView="100" zoomScalePageLayoutView="0" workbookViewId="0" topLeftCell="A1">
      <selection activeCell="A6" sqref="A6"/>
    </sheetView>
  </sheetViews>
  <sheetFormatPr defaultColWidth="8.00390625" defaultRowHeight="14.25"/>
  <cols>
    <col min="1" max="1" width="12.50390625" style="3" customWidth="1"/>
    <col min="2" max="2" width="45.75390625" style="3" customWidth="1"/>
    <col min="3" max="3" width="23.25390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102" t="s">
        <v>149</v>
      </c>
      <c r="B1" s="102"/>
      <c r="C1" s="102"/>
      <c r="D1" s="102"/>
      <c r="E1" s="102"/>
      <c r="F1" s="102"/>
      <c r="G1" s="102"/>
      <c r="H1" s="102"/>
    </row>
    <row r="2" spans="1:8" s="1" customFormat="1" ht="33" customHeight="1">
      <c r="A2" s="97" t="s">
        <v>150</v>
      </c>
      <c r="B2" s="97"/>
      <c r="C2" s="97"/>
      <c r="D2" s="97"/>
      <c r="E2" s="97"/>
      <c r="F2" s="97"/>
      <c r="G2" s="97"/>
      <c r="H2" s="97"/>
    </row>
    <row r="3" spans="1:8" s="1" customFormat="1" ht="21" customHeight="1">
      <c r="A3" s="4"/>
      <c r="B3" s="4"/>
      <c r="C3" s="4"/>
      <c r="D3" s="4"/>
      <c r="E3" s="4"/>
      <c r="F3" s="4"/>
      <c r="G3" s="106" t="s">
        <v>51</v>
      </c>
      <c r="H3" s="106"/>
    </row>
    <row r="4" spans="1:8" s="2" customFormat="1" ht="21" customHeight="1">
      <c r="A4" s="113" t="s">
        <v>151</v>
      </c>
      <c r="B4" s="114" t="s">
        <v>152</v>
      </c>
      <c r="C4" s="113" t="s">
        <v>153</v>
      </c>
      <c r="D4" s="114" t="s">
        <v>8</v>
      </c>
      <c r="E4" s="107" t="s">
        <v>154</v>
      </c>
      <c r="F4" s="108"/>
      <c r="G4" s="108"/>
      <c r="H4" s="109"/>
    </row>
    <row r="5" spans="1:8" s="2" customFormat="1" ht="45.75" customHeight="1">
      <c r="A5" s="113"/>
      <c r="B5" s="115"/>
      <c r="C5" s="113"/>
      <c r="D5" s="116"/>
      <c r="E5" s="5" t="s">
        <v>142</v>
      </c>
      <c r="F5" s="5" t="s">
        <v>143</v>
      </c>
      <c r="G5" s="5" t="s">
        <v>155</v>
      </c>
      <c r="H5" s="5" t="s">
        <v>46</v>
      </c>
    </row>
    <row r="6" spans="1:8" s="2" customFormat="1" ht="24" customHeight="1">
      <c r="A6" s="117" t="s">
        <v>162</v>
      </c>
      <c r="B6" s="7" t="s">
        <v>156</v>
      </c>
      <c r="C6" s="62" t="s">
        <v>161</v>
      </c>
      <c r="D6" s="8">
        <v>15</v>
      </c>
      <c r="E6" s="8">
        <v>15</v>
      </c>
      <c r="F6" s="9"/>
      <c r="G6" s="9"/>
      <c r="H6" s="9"/>
    </row>
    <row r="7" spans="1:8" s="2" customFormat="1" ht="24" customHeight="1">
      <c r="A7" s="117" t="s">
        <v>162</v>
      </c>
      <c r="B7" s="7" t="s">
        <v>157</v>
      </c>
      <c r="C7" s="62" t="s">
        <v>161</v>
      </c>
      <c r="D7" s="8">
        <v>14</v>
      </c>
      <c r="E7" s="8">
        <v>14</v>
      </c>
      <c r="F7" s="9"/>
      <c r="G7" s="9"/>
      <c r="H7" s="9"/>
    </row>
    <row r="8" spans="1:8" s="3" customFormat="1" ht="24" customHeight="1">
      <c r="A8" s="11" t="s">
        <v>162</v>
      </c>
      <c r="B8" s="7" t="s">
        <v>158</v>
      </c>
      <c r="C8" s="62" t="s">
        <v>161</v>
      </c>
      <c r="D8" s="8">
        <v>1.5</v>
      </c>
      <c r="E8" s="8">
        <v>1.5</v>
      </c>
      <c r="F8" s="12"/>
      <c r="G8" s="12"/>
      <c r="H8" s="12"/>
    </row>
    <row r="9" spans="1:8" s="3" customFormat="1" ht="24" customHeight="1">
      <c r="A9" s="11" t="s">
        <v>162</v>
      </c>
      <c r="B9" s="7" t="s">
        <v>159</v>
      </c>
      <c r="C9" s="62" t="s">
        <v>161</v>
      </c>
      <c r="D9" s="8">
        <v>11.5</v>
      </c>
      <c r="E9" s="8">
        <v>11.5</v>
      </c>
      <c r="F9" s="12"/>
      <c r="G9" s="12"/>
      <c r="H9" s="12"/>
    </row>
    <row r="10" spans="1:8" s="3" customFormat="1" ht="24" customHeight="1">
      <c r="A10" s="11"/>
      <c r="B10" s="13"/>
      <c r="C10" s="11"/>
      <c r="D10" s="9">
        <f aca="true" t="shared" si="0" ref="D10:D15">SUM(E10:H10)</f>
        <v>0</v>
      </c>
      <c r="E10" s="9"/>
      <c r="F10" s="12"/>
      <c r="G10" s="12"/>
      <c r="H10" s="12"/>
    </row>
    <row r="11" spans="1:8" s="3" customFormat="1" ht="24" customHeight="1">
      <c r="A11" s="6"/>
      <c r="B11" s="13"/>
      <c r="C11" s="11"/>
      <c r="D11" s="9">
        <f t="shared" si="0"/>
        <v>0</v>
      </c>
      <c r="E11" s="12"/>
      <c r="F11" s="12"/>
      <c r="G11" s="12"/>
      <c r="H11" s="12"/>
    </row>
    <row r="12" spans="1:8" s="2" customFormat="1" ht="24" customHeight="1">
      <c r="A12" s="6"/>
      <c r="B12" s="11"/>
      <c r="C12" s="10"/>
      <c r="D12" s="9">
        <f t="shared" si="0"/>
        <v>0</v>
      </c>
      <c r="E12" s="9"/>
      <c r="F12" s="9"/>
      <c r="G12" s="9"/>
      <c r="H12" s="9"/>
    </row>
    <row r="13" spans="1:8" s="3" customFormat="1" ht="24" customHeight="1">
      <c r="A13" s="11"/>
      <c r="B13" s="13"/>
      <c r="C13" s="11"/>
      <c r="D13" s="9">
        <f t="shared" si="0"/>
        <v>0</v>
      </c>
      <c r="E13" s="12"/>
      <c r="F13" s="12"/>
      <c r="G13" s="12"/>
      <c r="H13" s="12"/>
    </row>
    <row r="14" spans="1:8" s="3" customFormat="1" ht="24" customHeight="1">
      <c r="A14" s="11"/>
      <c r="B14" s="11"/>
      <c r="C14" s="11"/>
      <c r="D14" s="9">
        <f t="shared" si="0"/>
        <v>0</v>
      </c>
      <c r="E14" s="12"/>
      <c r="F14" s="12"/>
      <c r="G14" s="12"/>
      <c r="H14" s="12"/>
    </row>
    <row r="15" spans="1:8" s="2" customFormat="1" ht="24" customHeight="1">
      <c r="A15" s="110" t="s">
        <v>160</v>
      </c>
      <c r="B15" s="111"/>
      <c r="C15" s="112"/>
      <c r="D15" s="9">
        <f t="shared" si="0"/>
        <v>42</v>
      </c>
      <c r="E15" s="9">
        <f>SUM(E6:E14)</f>
        <v>42</v>
      </c>
      <c r="F15" s="9">
        <f>SUM(F6:F14)</f>
        <v>0</v>
      </c>
      <c r="G15" s="9">
        <f>SUM(G6:G14)</f>
        <v>0</v>
      </c>
      <c r="H15" s="9">
        <f>SUM(H6:H14)</f>
        <v>0</v>
      </c>
    </row>
  </sheetData>
  <sheetProtection/>
  <mergeCells count="9">
    <mergeCell ref="A1:H1"/>
    <mergeCell ref="A2:H2"/>
    <mergeCell ref="G3:H3"/>
    <mergeCell ref="E4:H4"/>
    <mergeCell ref="A15:C15"/>
    <mergeCell ref="A4:A5"/>
    <mergeCell ref="B4:B5"/>
    <mergeCell ref="C4:C5"/>
    <mergeCell ref="D4:D5"/>
  </mergeCells>
  <dataValidations count="1">
    <dataValidation type="list" allowBlank="1" showInputMessage="1" showErrorMessage="1" sqref="A6:A14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zoomScalePageLayoutView="0" workbookViewId="0" topLeftCell="A34">
      <selection activeCell="G16" sqref="G16"/>
    </sheetView>
  </sheetViews>
  <sheetFormatPr defaultColWidth="9.00390625" defaultRowHeight="14.25"/>
  <cols>
    <col min="1" max="1" width="24.875" style="0" customWidth="1"/>
    <col min="2" max="2" width="11.125" style="55" customWidth="1"/>
    <col min="3" max="3" width="29.125" style="0" customWidth="1"/>
    <col min="4" max="4" width="9.375" style="55" customWidth="1"/>
    <col min="5" max="5" width="9.00390625" style="55" customWidth="1"/>
    <col min="6" max="6" width="12.125" style="55" customWidth="1"/>
    <col min="7" max="7" width="10.375" style="55" customWidth="1"/>
  </cols>
  <sheetData>
    <row r="1" spans="1:7" ht="21.75" customHeight="1">
      <c r="A1" s="64" t="s">
        <v>1</v>
      </c>
      <c r="B1" s="65"/>
      <c r="C1" s="66"/>
      <c r="D1" s="65"/>
      <c r="E1" s="65"/>
      <c r="F1" s="65"/>
      <c r="G1" s="67"/>
    </row>
    <row r="2" spans="1:7" ht="33" customHeight="1">
      <c r="A2" s="68" t="s">
        <v>2</v>
      </c>
      <c r="B2" s="69"/>
      <c r="C2" s="70"/>
      <c r="D2" s="69"/>
      <c r="E2" s="69"/>
      <c r="F2" s="69"/>
      <c r="G2" s="71"/>
    </row>
    <row r="3" spans="1:7" ht="21" customHeight="1">
      <c r="A3" s="72" t="s">
        <v>3</v>
      </c>
      <c r="B3" s="73"/>
      <c r="C3" s="72"/>
      <c r="D3" s="73"/>
      <c r="E3" s="73"/>
      <c r="F3" s="73"/>
      <c r="G3" s="73"/>
    </row>
    <row r="4" spans="1:7" ht="21" customHeight="1">
      <c r="A4" s="74" t="s">
        <v>4</v>
      </c>
      <c r="B4" s="74"/>
      <c r="C4" s="74" t="s">
        <v>5</v>
      </c>
      <c r="D4" s="74"/>
      <c r="E4" s="74"/>
      <c r="F4" s="74"/>
      <c r="G4" s="74"/>
    </row>
    <row r="5" spans="1:7" ht="43.5" customHeight="1">
      <c r="A5" s="37" t="s">
        <v>6</v>
      </c>
      <c r="B5" s="37" t="s">
        <v>7</v>
      </c>
      <c r="C5" s="37" t="s">
        <v>6</v>
      </c>
      <c r="D5" s="37" t="s">
        <v>8</v>
      </c>
      <c r="E5" s="26" t="s">
        <v>9</v>
      </c>
      <c r="F5" s="26" t="s">
        <v>10</v>
      </c>
      <c r="G5" s="26" t="s">
        <v>11</v>
      </c>
    </row>
    <row r="6" spans="1:7" ht="21" customHeight="1">
      <c r="A6" s="28" t="s">
        <v>12</v>
      </c>
      <c r="B6" s="18">
        <v>166.01</v>
      </c>
      <c r="C6" s="56" t="s">
        <v>13</v>
      </c>
      <c r="D6" s="18">
        <f aca="true" t="shared" si="0" ref="D6:D11">SUM(E6:G6)</f>
        <v>0</v>
      </c>
      <c r="E6" s="18"/>
      <c r="F6" s="18"/>
      <c r="G6" s="18"/>
    </row>
    <row r="7" spans="1:7" ht="21" customHeight="1">
      <c r="A7" s="33" t="s">
        <v>14</v>
      </c>
      <c r="B7" s="18"/>
      <c r="C7" s="56" t="s">
        <v>15</v>
      </c>
      <c r="D7" s="18">
        <f t="shared" si="0"/>
        <v>0</v>
      </c>
      <c r="E7" s="18"/>
      <c r="F7" s="18"/>
      <c r="G7" s="18"/>
    </row>
    <row r="8" spans="1:7" ht="21" customHeight="1">
      <c r="A8" s="33" t="s">
        <v>16</v>
      </c>
      <c r="B8" s="18"/>
      <c r="C8" s="56" t="s">
        <v>17</v>
      </c>
      <c r="D8" s="18">
        <f t="shared" si="0"/>
        <v>0</v>
      </c>
      <c r="E8" s="18"/>
      <c r="F8" s="18"/>
      <c r="G8" s="18"/>
    </row>
    <row r="9" spans="1:7" ht="21" customHeight="1">
      <c r="A9" s="33" t="s">
        <v>18</v>
      </c>
      <c r="B9" s="18"/>
      <c r="C9" s="56" t="s">
        <v>19</v>
      </c>
      <c r="D9" s="18">
        <f t="shared" si="0"/>
        <v>0</v>
      </c>
      <c r="E9" s="18"/>
      <c r="F9" s="18"/>
      <c r="G9" s="18"/>
    </row>
    <row r="10" spans="1:7" ht="21" customHeight="1">
      <c r="A10" s="57"/>
      <c r="B10" s="18"/>
      <c r="C10" s="56" t="s">
        <v>20</v>
      </c>
      <c r="D10" s="18">
        <f t="shared" si="0"/>
        <v>0</v>
      </c>
      <c r="E10" s="18"/>
      <c r="F10" s="18"/>
      <c r="G10" s="18"/>
    </row>
    <row r="11" spans="1:7" ht="21" customHeight="1">
      <c r="A11" s="56"/>
      <c r="B11" s="18"/>
      <c r="C11" s="56" t="s">
        <v>21</v>
      </c>
      <c r="D11" s="18">
        <f t="shared" si="0"/>
        <v>0</v>
      </c>
      <c r="E11" s="18"/>
      <c r="F11" s="18"/>
      <c r="G11" s="18"/>
    </row>
    <row r="12" spans="1:7" ht="21" customHeight="1">
      <c r="A12" s="57"/>
      <c r="B12" s="18"/>
      <c r="C12" s="56" t="s">
        <v>22</v>
      </c>
      <c r="D12" s="18"/>
      <c r="E12" s="18">
        <v>107.72</v>
      </c>
      <c r="F12" s="18"/>
      <c r="G12" s="18"/>
    </row>
    <row r="13" spans="1:7" ht="21" customHeight="1">
      <c r="A13" s="57"/>
      <c r="B13" s="18"/>
      <c r="C13" s="56" t="s">
        <v>23</v>
      </c>
      <c r="D13" s="18"/>
      <c r="E13" s="18">
        <v>34.79</v>
      </c>
      <c r="F13" s="18"/>
      <c r="G13" s="18"/>
    </row>
    <row r="14" spans="1:7" ht="21" customHeight="1">
      <c r="A14" s="57"/>
      <c r="B14" s="18"/>
      <c r="C14" s="56" t="s">
        <v>24</v>
      </c>
      <c r="D14" s="18"/>
      <c r="E14" s="18">
        <v>7.56</v>
      </c>
      <c r="F14" s="18"/>
      <c r="G14" s="18"/>
    </row>
    <row r="15" spans="1:7" ht="21" customHeight="1">
      <c r="A15" s="57"/>
      <c r="B15" s="18"/>
      <c r="C15" s="56" t="s">
        <v>25</v>
      </c>
      <c r="D15" s="18"/>
      <c r="E15" s="18"/>
      <c r="F15" s="18"/>
      <c r="G15" s="18"/>
    </row>
    <row r="16" spans="1:7" ht="21" customHeight="1">
      <c r="A16" s="57"/>
      <c r="B16" s="18"/>
      <c r="C16" s="56" t="s">
        <v>26</v>
      </c>
      <c r="D16" s="18"/>
      <c r="E16" s="18"/>
      <c r="F16" s="18"/>
      <c r="G16" s="18"/>
    </row>
    <row r="17" spans="1:7" ht="21" customHeight="1">
      <c r="A17" s="57"/>
      <c r="B17" s="18"/>
      <c r="C17" s="56" t="s">
        <v>27</v>
      </c>
      <c r="D17" s="18"/>
      <c r="E17" s="18"/>
      <c r="F17" s="18"/>
      <c r="G17" s="18"/>
    </row>
    <row r="18" spans="1:7" ht="21" customHeight="1">
      <c r="A18" s="57"/>
      <c r="B18" s="18"/>
      <c r="C18" s="56" t="s">
        <v>28</v>
      </c>
      <c r="D18" s="18"/>
      <c r="E18" s="18"/>
      <c r="F18" s="18"/>
      <c r="G18" s="18"/>
    </row>
    <row r="19" spans="1:7" ht="21" customHeight="1">
      <c r="A19" s="57"/>
      <c r="B19" s="18"/>
      <c r="C19" s="56" t="s">
        <v>29</v>
      </c>
      <c r="D19" s="18"/>
      <c r="E19" s="18"/>
      <c r="F19" s="18"/>
      <c r="G19" s="18"/>
    </row>
    <row r="20" spans="1:7" ht="21" customHeight="1">
      <c r="A20" s="57"/>
      <c r="B20" s="18"/>
      <c r="C20" s="56" t="s">
        <v>30</v>
      </c>
      <c r="D20" s="18"/>
      <c r="E20" s="18"/>
      <c r="F20" s="18"/>
      <c r="G20" s="18"/>
    </row>
    <row r="21" spans="1:7" ht="21" customHeight="1">
      <c r="A21" s="57"/>
      <c r="B21" s="18"/>
      <c r="C21" s="56" t="s">
        <v>31</v>
      </c>
      <c r="D21" s="18"/>
      <c r="E21" s="18"/>
      <c r="F21" s="18"/>
      <c r="G21" s="18"/>
    </row>
    <row r="22" spans="1:7" ht="21" customHeight="1">
      <c r="A22" s="57"/>
      <c r="B22" s="18"/>
      <c r="C22" s="56" t="s">
        <v>32</v>
      </c>
      <c r="D22" s="18"/>
      <c r="E22" s="18"/>
      <c r="F22" s="18"/>
      <c r="G22" s="18"/>
    </row>
    <row r="23" spans="1:7" ht="21" customHeight="1">
      <c r="A23" s="57"/>
      <c r="B23" s="18"/>
      <c r="C23" s="56" t="s">
        <v>33</v>
      </c>
      <c r="D23" s="18"/>
      <c r="E23" s="18"/>
      <c r="F23" s="18"/>
      <c r="G23" s="18"/>
    </row>
    <row r="24" spans="1:7" ht="21" customHeight="1">
      <c r="A24" s="57"/>
      <c r="B24" s="18"/>
      <c r="C24" s="56" t="s">
        <v>34</v>
      </c>
      <c r="D24" s="18"/>
      <c r="E24" s="18">
        <v>15.94</v>
      </c>
      <c r="F24" s="18"/>
      <c r="G24" s="18"/>
    </row>
    <row r="25" spans="1:7" ht="21" customHeight="1">
      <c r="A25" s="57"/>
      <c r="B25" s="18"/>
      <c r="C25" s="56" t="s">
        <v>35</v>
      </c>
      <c r="D25" s="18">
        <f aca="true" t="shared" si="1" ref="D25:D30">SUM(E25:G25)</f>
        <v>0</v>
      </c>
      <c r="E25" s="18"/>
      <c r="F25" s="18"/>
      <c r="G25" s="18"/>
    </row>
    <row r="26" spans="1:7" ht="21" customHeight="1">
      <c r="A26" s="57"/>
      <c r="B26" s="18"/>
      <c r="C26" s="28" t="s">
        <v>36</v>
      </c>
      <c r="D26" s="18">
        <f t="shared" si="1"/>
        <v>0</v>
      </c>
      <c r="E26" s="18"/>
      <c r="F26" s="18"/>
      <c r="G26" s="18"/>
    </row>
    <row r="27" spans="1:7" ht="21" customHeight="1">
      <c r="A27" s="57"/>
      <c r="B27" s="18"/>
      <c r="C27" s="56" t="s">
        <v>37</v>
      </c>
      <c r="D27" s="18">
        <f t="shared" si="1"/>
        <v>0</v>
      </c>
      <c r="E27" s="18"/>
      <c r="F27" s="18"/>
      <c r="G27" s="18"/>
    </row>
    <row r="28" spans="1:7" ht="21" customHeight="1">
      <c r="A28" s="57"/>
      <c r="B28" s="18"/>
      <c r="C28" s="56" t="s">
        <v>38</v>
      </c>
      <c r="D28" s="18">
        <f t="shared" si="1"/>
        <v>0</v>
      </c>
      <c r="E28" s="18"/>
      <c r="F28" s="18"/>
      <c r="G28" s="18"/>
    </row>
    <row r="29" spans="1:7" ht="21" customHeight="1">
      <c r="A29" s="58"/>
      <c r="B29" s="18"/>
      <c r="C29" s="56" t="s">
        <v>39</v>
      </c>
      <c r="D29" s="18">
        <f t="shared" si="1"/>
        <v>0</v>
      </c>
      <c r="E29" s="18"/>
      <c r="F29" s="18"/>
      <c r="G29" s="18"/>
    </row>
    <row r="30" spans="1:7" ht="21" customHeight="1">
      <c r="A30" s="37" t="s">
        <v>40</v>
      </c>
      <c r="B30" s="37">
        <f>SUM(B6,B8:B9)</f>
        <v>166.01</v>
      </c>
      <c r="C30" s="37" t="s">
        <v>41</v>
      </c>
      <c r="D30" s="37">
        <f t="shared" si="1"/>
        <v>166.01</v>
      </c>
      <c r="E30" s="37">
        <f>SUM(E6:E29)</f>
        <v>166.01</v>
      </c>
      <c r="F30" s="37">
        <f>SUM(F6:F29)</f>
        <v>0</v>
      </c>
      <c r="G30" s="37">
        <f>SUM(G6:G29)</f>
        <v>0</v>
      </c>
    </row>
    <row r="31" spans="1:7" ht="21" customHeight="1">
      <c r="A31" s="56" t="s">
        <v>42</v>
      </c>
      <c r="B31" s="37">
        <f>SUM(B32:B34)</f>
        <v>0</v>
      </c>
      <c r="C31" s="56" t="s">
        <v>43</v>
      </c>
      <c r="D31" s="37">
        <f>SUM(D32:D34)</f>
        <v>0</v>
      </c>
      <c r="E31" s="37">
        <f>SUM(E32:E34)</f>
        <v>0</v>
      </c>
      <c r="F31" s="37">
        <f>SUM(F32:F34)</f>
        <v>0</v>
      </c>
      <c r="G31" s="37">
        <f>SUM(G32:G34)</f>
        <v>0</v>
      </c>
    </row>
    <row r="32" spans="1:7" ht="21" customHeight="1">
      <c r="A32" s="56" t="s">
        <v>44</v>
      </c>
      <c r="B32" s="37"/>
      <c r="C32" s="56" t="s">
        <v>44</v>
      </c>
      <c r="D32" s="18"/>
      <c r="E32" s="18"/>
      <c r="F32" s="18"/>
      <c r="G32" s="18"/>
    </row>
    <row r="33" spans="1:7" ht="21" customHeight="1">
      <c r="A33" s="56" t="s">
        <v>45</v>
      </c>
      <c r="B33" s="18"/>
      <c r="C33" s="56" t="s">
        <v>45</v>
      </c>
      <c r="D33" s="18"/>
      <c r="E33" s="18"/>
      <c r="F33" s="18"/>
      <c r="G33" s="18"/>
    </row>
    <row r="34" spans="1:7" ht="21" customHeight="1">
      <c r="A34" s="59" t="s">
        <v>46</v>
      </c>
      <c r="B34" s="18"/>
      <c r="C34" s="59" t="s">
        <v>46</v>
      </c>
      <c r="D34" s="18"/>
      <c r="E34" s="60"/>
      <c r="F34" s="18"/>
      <c r="G34" s="18"/>
    </row>
    <row r="35" spans="1:7" ht="21" customHeight="1">
      <c r="A35" s="56"/>
      <c r="B35" s="18"/>
      <c r="C35" s="57"/>
      <c r="D35" s="18"/>
      <c r="E35" s="60"/>
      <c r="F35" s="18"/>
      <c r="G35" s="18"/>
    </row>
    <row r="36" spans="1:7" ht="21" customHeight="1">
      <c r="A36" s="37" t="s">
        <v>47</v>
      </c>
      <c r="B36" s="37">
        <f>SUM(B30:B31)</f>
        <v>166.01</v>
      </c>
      <c r="C36" s="37" t="s">
        <v>48</v>
      </c>
      <c r="D36" s="37">
        <f>SUM(D30:D31)</f>
        <v>166.01</v>
      </c>
      <c r="E36" s="37">
        <f>SUM(E30:E31)</f>
        <v>166.01</v>
      </c>
      <c r="F36" s="37">
        <f>SUM(F30:F31)</f>
        <v>0</v>
      </c>
      <c r="G36" s="37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Zeros="0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15.875" style="51" customWidth="1"/>
    <col min="2" max="2" width="35.375" style="51" customWidth="1"/>
    <col min="3" max="3" width="16.00390625" style="30" customWidth="1"/>
    <col min="4" max="5" width="14.125" style="30" customWidth="1"/>
    <col min="6" max="16384" width="9.00390625" style="51" customWidth="1"/>
  </cols>
  <sheetData>
    <row r="1" spans="1:7" ht="19.5" customHeight="1">
      <c r="A1" s="66" t="s">
        <v>49</v>
      </c>
      <c r="B1" s="66"/>
      <c r="C1" s="66"/>
      <c r="D1" s="66"/>
      <c r="E1" s="66"/>
      <c r="F1" s="24"/>
      <c r="G1" s="52"/>
    </row>
    <row r="2" spans="1:5" ht="33" customHeight="1">
      <c r="A2" s="75" t="s">
        <v>50</v>
      </c>
      <c r="B2" s="76"/>
      <c r="C2" s="76"/>
      <c r="D2" s="76"/>
      <c r="E2" s="76"/>
    </row>
    <row r="3" spans="1:5" ht="22.5" customHeight="1">
      <c r="A3" s="25"/>
      <c r="B3" s="53"/>
      <c r="C3" s="53"/>
      <c r="D3" s="53"/>
      <c r="E3" s="19" t="s">
        <v>51</v>
      </c>
    </row>
    <row r="4" spans="1:5" ht="21" customHeight="1">
      <c r="A4" s="77" t="s">
        <v>52</v>
      </c>
      <c r="B4" s="77"/>
      <c r="C4" s="77" t="s">
        <v>7</v>
      </c>
      <c r="D4" s="77"/>
      <c r="E4" s="77"/>
    </row>
    <row r="5" spans="1:5" ht="21" customHeight="1">
      <c r="A5" s="26" t="s">
        <v>53</v>
      </c>
      <c r="B5" s="26" t="s">
        <v>54</v>
      </c>
      <c r="C5" s="26" t="s">
        <v>8</v>
      </c>
      <c r="D5" s="26" t="s">
        <v>55</v>
      </c>
      <c r="E5" s="26" t="s">
        <v>56</v>
      </c>
    </row>
    <row r="6" spans="1:5" ht="21" customHeight="1">
      <c r="A6" s="33">
        <v>113</v>
      </c>
      <c r="B6" s="34" t="s">
        <v>57</v>
      </c>
      <c r="C6" s="26">
        <v>166.01</v>
      </c>
      <c r="D6" s="26">
        <v>124.01</v>
      </c>
      <c r="E6" s="26">
        <v>42</v>
      </c>
    </row>
    <row r="7" spans="1:5" ht="21" customHeight="1">
      <c r="A7" s="33">
        <v>113001</v>
      </c>
      <c r="B7" s="34" t="s">
        <v>58</v>
      </c>
      <c r="C7" s="26">
        <v>166.01</v>
      </c>
      <c r="D7" s="26">
        <v>124.01</v>
      </c>
      <c r="E7" s="26">
        <v>42</v>
      </c>
    </row>
    <row r="8" spans="1:5" ht="21" customHeight="1">
      <c r="A8" s="28">
        <v>207</v>
      </c>
      <c r="B8" s="28" t="s">
        <v>59</v>
      </c>
      <c r="C8" s="29">
        <v>65.72</v>
      </c>
      <c r="D8" s="29">
        <v>65.72</v>
      </c>
      <c r="E8" s="54"/>
    </row>
    <row r="9" spans="1:5" ht="21" customHeight="1">
      <c r="A9" s="28">
        <v>2070101</v>
      </c>
      <c r="B9" s="28" t="s">
        <v>60</v>
      </c>
      <c r="C9" s="29">
        <v>17.32</v>
      </c>
      <c r="D9" s="29">
        <v>17.32</v>
      </c>
      <c r="E9" s="54"/>
    </row>
    <row r="10" spans="1:5" ht="21" customHeight="1">
      <c r="A10" s="28">
        <v>2070103</v>
      </c>
      <c r="B10" s="28" t="s">
        <v>61</v>
      </c>
      <c r="C10" s="29">
        <v>48.4</v>
      </c>
      <c r="D10" s="29">
        <v>48.4</v>
      </c>
      <c r="E10" s="54"/>
    </row>
    <row r="11" spans="1:5" ht="21" customHeight="1">
      <c r="A11" s="28">
        <v>2070199</v>
      </c>
      <c r="B11" s="28" t="s">
        <v>62</v>
      </c>
      <c r="C11" s="29">
        <v>42</v>
      </c>
      <c r="D11" s="29">
        <v>0</v>
      </c>
      <c r="E11" s="29">
        <v>42</v>
      </c>
    </row>
    <row r="12" spans="1:5" ht="21" customHeight="1">
      <c r="A12" s="28">
        <v>208</v>
      </c>
      <c r="B12" s="28" t="s">
        <v>63</v>
      </c>
      <c r="C12" s="29">
        <v>34.79</v>
      </c>
      <c r="D12" s="29">
        <v>34.79</v>
      </c>
      <c r="E12" s="54"/>
    </row>
    <row r="13" spans="1:5" ht="21" customHeight="1">
      <c r="A13" s="28">
        <v>2080501</v>
      </c>
      <c r="B13" s="28" t="s">
        <v>64</v>
      </c>
      <c r="C13" s="29">
        <v>26.63</v>
      </c>
      <c r="D13" s="29">
        <v>26.63</v>
      </c>
      <c r="E13" s="54"/>
    </row>
    <row r="14" spans="1:5" ht="21" customHeight="1">
      <c r="A14" s="28">
        <v>2080505</v>
      </c>
      <c r="B14" s="28" t="s">
        <v>65</v>
      </c>
      <c r="C14" s="29">
        <v>8.16</v>
      </c>
      <c r="D14" s="29">
        <v>8.16</v>
      </c>
      <c r="E14" s="54"/>
    </row>
    <row r="15" spans="1:5" ht="21" customHeight="1">
      <c r="A15" s="28">
        <v>210</v>
      </c>
      <c r="B15" s="28" t="s">
        <v>66</v>
      </c>
      <c r="C15" s="29">
        <v>7.56</v>
      </c>
      <c r="D15" s="29">
        <v>7.56</v>
      </c>
      <c r="E15" s="54"/>
    </row>
    <row r="16" spans="1:5" ht="21" customHeight="1">
      <c r="A16" s="28">
        <v>2101101</v>
      </c>
      <c r="B16" s="28" t="s">
        <v>67</v>
      </c>
      <c r="C16" s="29">
        <v>4.29</v>
      </c>
      <c r="D16" s="29">
        <v>4.29</v>
      </c>
      <c r="E16" s="54"/>
    </row>
    <row r="17" spans="1:5" ht="21" customHeight="1">
      <c r="A17" s="28">
        <v>2101103</v>
      </c>
      <c r="B17" s="28" t="s">
        <v>68</v>
      </c>
      <c r="C17" s="29">
        <v>3.27</v>
      </c>
      <c r="D17" s="29">
        <v>3.27</v>
      </c>
      <c r="E17" s="54"/>
    </row>
    <row r="18" spans="1:5" ht="21" customHeight="1">
      <c r="A18" s="28">
        <v>221</v>
      </c>
      <c r="B18" s="28" t="s">
        <v>69</v>
      </c>
      <c r="C18" s="29">
        <v>15.94</v>
      </c>
      <c r="D18" s="29">
        <v>15.94</v>
      </c>
      <c r="E18" s="54"/>
    </row>
    <row r="19" spans="1:5" ht="25.5" customHeight="1">
      <c r="A19" s="28">
        <v>2210201</v>
      </c>
      <c r="B19" s="28" t="s">
        <v>70</v>
      </c>
      <c r="C19" s="29">
        <v>11.25</v>
      </c>
      <c r="D19" s="29">
        <v>11.25</v>
      </c>
      <c r="E19" s="54"/>
    </row>
    <row r="20" spans="1:5" ht="24.75" customHeight="1">
      <c r="A20" s="28">
        <v>2210203</v>
      </c>
      <c r="B20" s="28" t="s">
        <v>71</v>
      </c>
      <c r="C20" s="29">
        <v>4.69</v>
      </c>
      <c r="D20" s="29">
        <v>4.69</v>
      </c>
      <c r="E20" s="54"/>
    </row>
  </sheetData>
  <sheetProtection/>
  <mergeCells count="4">
    <mergeCell ref="A1:E1"/>
    <mergeCell ref="A2:E2"/>
    <mergeCell ref="A4:B4"/>
    <mergeCell ref="C4:E4"/>
  </mergeCells>
  <printOptions/>
  <pageMargins left="0.75" right="0.75" top="1" bottom="1" header="0.5118055555555555" footer="0.511805555555555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9">
      <selection activeCell="C15" sqref="C15:C35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22.50390625" style="0" customWidth="1"/>
  </cols>
  <sheetData>
    <row r="1" spans="1:5" ht="21" customHeight="1">
      <c r="A1" s="66" t="s">
        <v>72</v>
      </c>
      <c r="B1" s="66"/>
      <c r="C1" s="66"/>
      <c r="D1" s="24"/>
      <c r="E1" s="24"/>
    </row>
    <row r="2" spans="1:3" ht="33" customHeight="1">
      <c r="A2" s="76" t="s">
        <v>73</v>
      </c>
      <c r="B2" s="76"/>
      <c r="C2" s="76"/>
    </row>
    <row r="3" spans="1:3" ht="18.75" customHeight="1">
      <c r="A3" s="47"/>
      <c r="B3" s="47"/>
      <c r="C3" s="48" t="s">
        <v>51</v>
      </c>
    </row>
    <row r="4" spans="1:3" ht="21" customHeight="1">
      <c r="A4" s="78" t="s">
        <v>74</v>
      </c>
      <c r="B4" s="78"/>
      <c r="C4" s="78" t="s">
        <v>7</v>
      </c>
    </row>
    <row r="5" spans="1:3" ht="21" customHeight="1">
      <c r="A5" s="49" t="s">
        <v>53</v>
      </c>
      <c r="B5" s="49" t="s">
        <v>54</v>
      </c>
      <c r="C5" s="78"/>
    </row>
    <row r="6" spans="1:5" ht="24.75" customHeight="1">
      <c r="A6" s="33">
        <v>301</v>
      </c>
      <c r="B6" s="33" t="s">
        <v>75</v>
      </c>
      <c r="C6" s="29">
        <v>77.96</v>
      </c>
      <c r="E6" s="61"/>
    </row>
    <row r="7" spans="1:5" ht="24.75" customHeight="1">
      <c r="A7" s="33">
        <v>30101</v>
      </c>
      <c r="B7" s="33" t="s">
        <v>76</v>
      </c>
      <c r="C7" s="29">
        <v>31.06</v>
      </c>
      <c r="E7" s="61"/>
    </row>
    <row r="8" spans="1:5" ht="24.75" customHeight="1">
      <c r="A8" s="33">
        <v>30102</v>
      </c>
      <c r="B8" s="33" t="s">
        <v>77</v>
      </c>
      <c r="C8" s="29">
        <v>17.34</v>
      </c>
      <c r="E8" s="61"/>
    </row>
    <row r="9" spans="1:5" ht="24.75" customHeight="1">
      <c r="A9" s="33">
        <v>3010301</v>
      </c>
      <c r="B9" s="33" t="s">
        <v>78</v>
      </c>
      <c r="C9" s="29">
        <v>2.59</v>
      </c>
      <c r="E9" s="61"/>
    </row>
    <row r="10" spans="1:5" ht="24.75" customHeight="1">
      <c r="A10" s="33">
        <v>30108</v>
      </c>
      <c r="B10" s="33" t="s">
        <v>79</v>
      </c>
      <c r="C10" s="29">
        <v>8.16</v>
      </c>
      <c r="E10" s="61"/>
    </row>
    <row r="11" spans="1:5" ht="24.75" customHeight="1">
      <c r="A11" s="33">
        <v>30110</v>
      </c>
      <c r="B11" s="33" t="s">
        <v>80</v>
      </c>
      <c r="C11" s="29">
        <v>4.29</v>
      </c>
      <c r="E11" s="61"/>
    </row>
    <row r="12" spans="1:5" ht="24.75" customHeight="1">
      <c r="A12" s="33">
        <v>30111</v>
      </c>
      <c r="B12" s="33" t="s">
        <v>81</v>
      </c>
      <c r="C12" s="29">
        <v>3.27</v>
      </c>
      <c r="E12" s="61"/>
    </row>
    <row r="13" spans="1:5" ht="24.75" customHeight="1">
      <c r="A13" s="33">
        <v>30113</v>
      </c>
      <c r="B13" s="33" t="s">
        <v>82</v>
      </c>
      <c r="C13" s="29">
        <v>11.25</v>
      </c>
      <c r="E13" s="61"/>
    </row>
    <row r="14" spans="1:5" ht="24.75" customHeight="1">
      <c r="A14" s="33">
        <v>302</v>
      </c>
      <c r="B14" s="33" t="s">
        <v>83</v>
      </c>
      <c r="C14" s="29">
        <v>20.45</v>
      </c>
      <c r="E14" s="61"/>
    </row>
    <row r="15" spans="1:5" ht="24.75" customHeight="1">
      <c r="A15" s="33">
        <v>30201</v>
      </c>
      <c r="B15" s="33" t="s">
        <v>84</v>
      </c>
      <c r="C15" s="29">
        <v>0.2</v>
      </c>
      <c r="E15" s="61"/>
    </row>
    <row r="16" spans="1:5" ht="24.75" customHeight="1">
      <c r="A16" s="33">
        <v>30202</v>
      </c>
      <c r="B16" s="33" t="s">
        <v>85</v>
      </c>
      <c r="C16" s="29">
        <v>0</v>
      </c>
      <c r="E16" s="61"/>
    </row>
    <row r="17" spans="1:5" ht="24.75" customHeight="1">
      <c r="A17" s="33">
        <v>30207</v>
      </c>
      <c r="B17" s="33" t="s">
        <v>86</v>
      </c>
      <c r="C17" s="29">
        <v>0.3</v>
      </c>
      <c r="E17" s="61"/>
    </row>
    <row r="18" spans="1:5" ht="24.75" customHeight="1">
      <c r="A18" s="33">
        <v>30211</v>
      </c>
      <c r="B18" s="33" t="s">
        <v>87</v>
      </c>
      <c r="C18" s="29">
        <v>0</v>
      </c>
      <c r="E18" s="61"/>
    </row>
    <row r="19" spans="1:5" ht="24.75" customHeight="1">
      <c r="A19" s="33">
        <v>3021302</v>
      </c>
      <c r="B19" s="33" t="s">
        <v>88</v>
      </c>
      <c r="C19" s="29">
        <v>0</v>
      </c>
      <c r="E19" s="61"/>
    </row>
    <row r="20" spans="1:5" ht="24.75" customHeight="1">
      <c r="A20" s="33">
        <v>30215</v>
      </c>
      <c r="B20" s="33" t="s">
        <v>89</v>
      </c>
      <c r="C20" s="29">
        <v>0</v>
      </c>
      <c r="E20" s="61"/>
    </row>
    <row r="21" spans="1:5" ht="24.75" customHeight="1">
      <c r="A21" s="33">
        <v>3021602</v>
      </c>
      <c r="B21" s="33" t="s">
        <v>90</v>
      </c>
      <c r="C21" s="29">
        <v>0.73</v>
      </c>
      <c r="E21" s="61"/>
    </row>
    <row r="22" spans="1:5" ht="24.75" customHeight="1">
      <c r="A22" s="33">
        <v>30217</v>
      </c>
      <c r="B22" s="33" t="s">
        <v>91</v>
      </c>
      <c r="C22" s="29">
        <v>0.8</v>
      </c>
      <c r="E22" s="61"/>
    </row>
    <row r="23" spans="1:5" ht="24.75" customHeight="1">
      <c r="A23" s="33">
        <v>30218</v>
      </c>
      <c r="B23" s="33" t="s">
        <v>92</v>
      </c>
      <c r="C23" s="29">
        <v>0</v>
      </c>
      <c r="E23" s="61"/>
    </row>
    <row r="24" spans="1:5" ht="24.75" customHeight="1">
      <c r="A24" s="33">
        <v>30226</v>
      </c>
      <c r="B24" s="33" t="s">
        <v>93</v>
      </c>
      <c r="C24" s="29">
        <v>0</v>
      </c>
      <c r="E24" s="61"/>
    </row>
    <row r="25" spans="1:5" ht="24.75" customHeight="1">
      <c r="A25" s="33">
        <v>3022800</v>
      </c>
      <c r="B25" s="33" t="s">
        <v>94</v>
      </c>
      <c r="C25" s="29">
        <v>0.59</v>
      </c>
      <c r="E25" s="61"/>
    </row>
    <row r="26" spans="1:5" ht="24.75" customHeight="1">
      <c r="A26" s="33">
        <v>3022802</v>
      </c>
      <c r="B26" s="33" t="s">
        <v>95</v>
      </c>
      <c r="C26" s="29">
        <v>0.24</v>
      </c>
      <c r="E26" s="61"/>
    </row>
    <row r="27" spans="1:5" ht="24.75" customHeight="1">
      <c r="A27" s="33">
        <v>3022803</v>
      </c>
      <c r="B27" s="33" t="s">
        <v>96</v>
      </c>
      <c r="C27" s="29">
        <v>0.7</v>
      </c>
      <c r="E27" s="61"/>
    </row>
    <row r="28" spans="1:5" ht="24.75" customHeight="1">
      <c r="A28" s="33">
        <v>3022901</v>
      </c>
      <c r="B28" s="33" t="s">
        <v>97</v>
      </c>
      <c r="C28" s="29">
        <v>0.03</v>
      </c>
      <c r="E28" s="61"/>
    </row>
    <row r="29" spans="1:5" ht="24.75" customHeight="1">
      <c r="A29" s="33">
        <v>3022902</v>
      </c>
      <c r="B29" s="33" t="s">
        <v>98</v>
      </c>
      <c r="C29" s="29">
        <v>0.01</v>
      </c>
      <c r="E29" s="61"/>
    </row>
    <row r="30" spans="1:5" ht="24.75" customHeight="1">
      <c r="A30" s="33">
        <v>3022903</v>
      </c>
      <c r="B30" s="33" t="s">
        <v>99</v>
      </c>
      <c r="C30" s="29">
        <v>0.04</v>
      </c>
      <c r="E30" s="61"/>
    </row>
    <row r="31" spans="1:5" ht="24.75" customHeight="1">
      <c r="A31" s="33">
        <v>3023999</v>
      </c>
      <c r="B31" s="33" t="s">
        <v>100</v>
      </c>
      <c r="C31" s="29">
        <v>6.15</v>
      </c>
      <c r="E31" s="61"/>
    </row>
    <row r="32" spans="1:5" ht="24.75" customHeight="1">
      <c r="A32" s="33">
        <v>3029901</v>
      </c>
      <c r="B32" s="33" t="s">
        <v>101</v>
      </c>
      <c r="C32" s="29">
        <v>0.2</v>
      </c>
      <c r="E32" s="61"/>
    </row>
    <row r="33" spans="1:5" ht="24.75" customHeight="1">
      <c r="A33" s="33">
        <v>3029902</v>
      </c>
      <c r="B33" s="33" t="s">
        <v>102</v>
      </c>
      <c r="C33" s="29">
        <v>2.4</v>
      </c>
      <c r="E33" s="61"/>
    </row>
    <row r="34" spans="1:5" ht="24.75" customHeight="1">
      <c r="A34" s="33">
        <v>3029903</v>
      </c>
      <c r="B34" s="33" t="s">
        <v>103</v>
      </c>
      <c r="C34" s="29">
        <v>2.16</v>
      </c>
      <c r="E34" s="61"/>
    </row>
    <row r="35" spans="1:5" ht="24.75" customHeight="1">
      <c r="A35" s="33">
        <v>3029999</v>
      </c>
      <c r="B35" s="33" t="s">
        <v>104</v>
      </c>
      <c r="C35" s="29">
        <v>5.9</v>
      </c>
      <c r="E35" s="61"/>
    </row>
    <row r="36" spans="1:5" ht="24.75" customHeight="1">
      <c r="A36" s="33">
        <v>303</v>
      </c>
      <c r="B36" s="33" t="s">
        <v>105</v>
      </c>
      <c r="C36" s="29">
        <v>25.6</v>
      </c>
      <c r="E36" s="61"/>
    </row>
    <row r="37" spans="1:5" ht="24.75" customHeight="1">
      <c r="A37" s="33">
        <v>30301</v>
      </c>
      <c r="B37" s="33" t="s">
        <v>106</v>
      </c>
      <c r="C37" s="29">
        <v>20.28</v>
      </c>
      <c r="E37" s="61"/>
    </row>
    <row r="38" spans="1:5" ht="24.75" customHeight="1">
      <c r="A38" s="33">
        <v>3039901</v>
      </c>
      <c r="B38" s="33" t="s">
        <v>107</v>
      </c>
      <c r="C38" s="29">
        <v>0.03</v>
      </c>
      <c r="E38" s="61"/>
    </row>
    <row r="39" spans="1:5" ht="24.75" customHeight="1">
      <c r="A39" s="33">
        <v>3039999</v>
      </c>
      <c r="B39" s="33" t="s">
        <v>108</v>
      </c>
      <c r="C39" s="29">
        <v>5.29</v>
      </c>
      <c r="E39" s="61"/>
    </row>
    <row r="40" spans="1:3" ht="24.75" customHeight="1">
      <c r="A40" s="79" t="s">
        <v>8</v>
      </c>
      <c r="B40" s="80"/>
      <c r="C40" s="50">
        <v>124.01</v>
      </c>
    </row>
  </sheetData>
  <sheetProtection/>
  <mergeCells count="5">
    <mergeCell ref="A1:C1"/>
    <mergeCell ref="A2:C2"/>
    <mergeCell ref="A4:B4"/>
    <mergeCell ref="A40:B40"/>
    <mergeCell ref="C4:C5"/>
  </mergeCells>
  <printOptions/>
  <pageMargins left="0.75" right="0.75" top="1" bottom="1" header="0.5118055555555555" footer="0.5118055555555555"/>
  <pageSetup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66" t="s">
        <v>109</v>
      </c>
      <c r="B1" s="66"/>
      <c r="C1" s="66"/>
      <c r="D1" s="66"/>
      <c r="E1" s="66"/>
    </row>
    <row r="2" spans="1:5" ht="33.75" customHeight="1">
      <c r="A2" s="75" t="s">
        <v>110</v>
      </c>
      <c r="B2" s="76"/>
      <c r="C2" s="76"/>
      <c r="D2" s="76"/>
      <c r="E2" s="76"/>
    </row>
    <row r="3" spans="1:5" ht="15.75" customHeight="1">
      <c r="A3" s="40"/>
      <c r="B3" s="45"/>
      <c r="C3" s="25"/>
      <c r="D3" s="25"/>
      <c r="E3" s="19" t="s">
        <v>51</v>
      </c>
    </row>
    <row r="4" spans="1:5" ht="21" customHeight="1">
      <c r="A4" s="77" t="s">
        <v>52</v>
      </c>
      <c r="B4" s="77"/>
      <c r="C4" s="77" t="s">
        <v>111</v>
      </c>
      <c r="D4" s="77"/>
      <c r="E4" s="77"/>
    </row>
    <row r="5" spans="1:5" ht="21" customHeight="1">
      <c r="A5" s="26" t="s">
        <v>53</v>
      </c>
      <c r="B5" s="26" t="s">
        <v>54</v>
      </c>
      <c r="C5" s="26" t="s">
        <v>8</v>
      </c>
      <c r="D5" s="26" t="s">
        <v>55</v>
      </c>
      <c r="E5" s="26" t="s">
        <v>56</v>
      </c>
    </row>
    <row r="6" spans="1:5" ht="21" customHeight="1">
      <c r="A6" s="33"/>
      <c r="B6" s="33"/>
      <c r="C6" s="36"/>
      <c r="D6" s="36"/>
      <c r="E6" s="36"/>
    </row>
    <row r="7" spans="1:5" ht="30" customHeight="1">
      <c r="A7" s="33"/>
      <c r="B7" s="16" t="s">
        <v>112</v>
      </c>
      <c r="C7" s="36"/>
      <c r="D7" s="36"/>
      <c r="E7" s="36"/>
    </row>
    <row r="8" spans="1:5" ht="21" customHeight="1">
      <c r="A8" s="33"/>
      <c r="B8" s="33"/>
      <c r="C8" s="36"/>
      <c r="D8" s="36"/>
      <c r="E8" s="36"/>
    </row>
    <row r="9" spans="1:5" ht="21" customHeight="1">
      <c r="A9" s="33"/>
      <c r="B9" s="46"/>
      <c r="C9" s="36"/>
      <c r="D9" s="36"/>
      <c r="E9" s="36"/>
    </row>
    <row r="10" spans="1:5" ht="21" customHeight="1">
      <c r="A10" s="36"/>
      <c r="B10" s="36"/>
      <c r="C10" s="36"/>
      <c r="D10" s="36"/>
      <c r="E10" s="36"/>
    </row>
    <row r="11" spans="1:5" ht="21" customHeight="1">
      <c r="A11" s="36"/>
      <c r="B11" s="36"/>
      <c r="C11" s="36"/>
      <c r="D11" s="36"/>
      <c r="E11" s="36"/>
    </row>
    <row r="12" spans="1:5" ht="21" customHeight="1">
      <c r="A12" s="43"/>
      <c r="B12" s="43"/>
      <c r="C12" s="36"/>
      <c r="D12" s="36"/>
      <c r="E12" s="36"/>
    </row>
    <row r="13" spans="1:5" ht="21" customHeight="1">
      <c r="A13" s="17"/>
      <c r="B13" s="36"/>
      <c r="C13" s="36"/>
      <c r="D13" s="36"/>
      <c r="E13" s="36"/>
    </row>
    <row r="14" spans="1:5" ht="21" customHeight="1">
      <c r="A14" s="17"/>
      <c r="B14" s="36"/>
      <c r="C14" s="36"/>
      <c r="D14" s="36"/>
      <c r="E14" s="36"/>
    </row>
    <row r="15" spans="1:5" ht="21" customHeight="1">
      <c r="A15" s="41"/>
      <c r="B15" s="33"/>
      <c r="C15" s="36"/>
      <c r="D15" s="36"/>
      <c r="E15" s="36"/>
    </row>
    <row r="16" spans="1:5" ht="21" customHeight="1">
      <c r="A16" s="41"/>
      <c r="B16" s="42"/>
      <c r="C16" s="36"/>
      <c r="D16" s="36"/>
      <c r="E16" s="36"/>
    </row>
    <row r="17" spans="1:5" ht="21" customHeight="1">
      <c r="A17" s="41"/>
      <c r="B17" s="42"/>
      <c r="C17" s="36"/>
      <c r="D17" s="36"/>
      <c r="E17" s="36"/>
    </row>
    <row r="18" spans="1:5" ht="21" customHeight="1">
      <c r="A18" s="81" t="s">
        <v>8</v>
      </c>
      <c r="B18" s="81"/>
      <c r="C18" s="17"/>
      <c r="D18" s="17"/>
      <c r="E18" s="17"/>
    </row>
    <row r="19" spans="1:5" ht="43.5" customHeight="1">
      <c r="A19" s="82" t="s">
        <v>113</v>
      </c>
      <c r="B19" s="82"/>
      <c r="C19" s="82"/>
      <c r="D19" s="82"/>
      <c r="E19" s="82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66" t="s">
        <v>114</v>
      </c>
      <c r="B1" s="66"/>
      <c r="C1" s="66"/>
      <c r="D1" s="66"/>
      <c r="E1" s="66"/>
      <c r="F1" s="66"/>
    </row>
    <row r="2" spans="1:6" ht="33" customHeight="1">
      <c r="A2" s="75" t="s">
        <v>115</v>
      </c>
      <c r="B2" s="76"/>
      <c r="C2" s="76"/>
      <c r="D2" s="76"/>
      <c r="E2" s="76"/>
      <c r="F2" s="76"/>
    </row>
    <row r="3" spans="1:6" ht="21.75" customHeight="1">
      <c r="A3" s="40"/>
      <c r="B3" s="25"/>
      <c r="C3" s="25"/>
      <c r="D3" s="25"/>
      <c r="E3" s="87" t="s">
        <v>51</v>
      </c>
      <c r="F3" s="87"/>
    </row>
    <row r="4" spans="1:6" ht="21" customHeight="1">
      <c r="A4" s="77" t="s">
        <v>52</v>
      </c>
      <c r="B4" s="77"/>
      <c r="C4" s="77"/>
      <c r="D4" s="77" t="s">
        <v>116</v>
      </c>
      <c r="E4" s="77"/>
      <c r="F4" s="77"/>
    </row>
    <row r="5" spans="1:6" ht="21" customHeight="1">
      <c r="A5" s="77" t="s">
        <v>53</v>
      </c>
      <c r="B5" s="77"/>
      <c r="C5" s="26" t="s">
        <v>54</v>
      </c>
      <c r="D5" s="26" t="s">
        <v>8</v>
      </c>
      <c r="E5" s="26" t="s">
        <v>55</v>
      </c>
      <c r="F5" s="26" t="s">
        <v>56</v>
      </c>
    </row>
    <row r="6" spans="1:6" ht="28.5" customHeight="1">
      <c r="A6" s="86"/>
      <c r="B6" s="86"/>
      <c r="C6" s="41" t="s">
        <v>112</v>
      </c>
      <c r="D6" s="41"/>
      <c r="E6" s="41"/>
      <c r="F6" s="41"/>
    </row>
    <row r="7" spans="1:6" ht="21" customHeight="1">
      <c r="A7" s="86"/>
      <c r="B7" s="86"/>
      <c r="C7" s="36"/>
      <c r="D7" s="33"/>
      <c r="E7" s="33"/>
      <c r="F7" s="33"/>
    </row>
    <row r="8" spans="1:6" ht="21" customHeight="1">
      <c r="A8" s="86"/>
      <c r="B8" s="86"/>
      <c r="C8" s="36"/>
      <c r="D8" s="42"/>
      <c r="E8" s="42"/>
      <c r="F8" s="42"/>
    </row>
    <row r="9" spans="1:6" ht="21" customHeight="1">
      <c r="A9" s="86"/>
      <c r="B9" s="86"/>
      <c r="C9" s="36"/>
      <c r="D9" s="42"/>
      <c r="E9" s="42"/>
      <c r="F9" s="42"/>
    </row>
    <row r="10" spans="1:6" ht="21" customHeight="1">
      <c r="A10" s="86"/>
      <c r="B10" s="86"/>
      <c r="C10" s="36"/>
      <c r="D10" s="42"/>
      <c r="E10" s="42"/>
      <c r="F10" s="42"/>
    </row>
    <row r="11" spans="1:6" ht="21" customHeight="1">
      <c r="A11" s="86"/>
      <c r="B11" s="86"/>
      <c r="C11" s="36"/>
      <c r="D11" s="42"/>
      <c r="E11" s="42"/>
      <c r="F11" s="42"/>
    </row>
    <row r="12" spans="1:6" ht="21" customHeight="1">
      <c r="A12" s="84"/>
      <c r="B12" s="84"/>
      <c r="C12" s="44"/>
      <c r="D12" s="42"/>
      <c r="E12" s="42"/>
      <c r="F12" s="42"/>
    </row>
    <row r="13" spans="1:6" ht="21" customHeight="1">
      <c r="A13" s="85"/>
      <c r="B13" s="85"/>
      <c r="C13" s="36"/>
      <c r="D13" s="42"/>
      <c r="E13" s="42"/>
      <c r="F13" s="42"/>
    </row>
    <row r="14" spans="1:6" ht="21" customHeight="1">
      <c r="A14" s="85"/>
      <c r="B14" s="85"/>
      <c r="C14" s="36"/>
      <c r="D14" s="42"/>
      <c r="E14" s="42"/>
      <c r="F14" s="42"/>
    </row>
    <row r="15" spans="1:6" ht="21" customHeight="1">
      <c r="A15" s="81"/>
      <c r="B15" s="81"/>
      <c r="C15" s="33"/>
      <c r="D15" s="33"/>
      <c r="E15" s="33"/>
      <c r="F15" s="33"/>
    </row>
    <row r="16" spans="1:6" ht="21" customHeight="1">
      <c r="A16" s="81"/>
      <c r="B16" s="81"/>
      <c r="C16" s="42"/>
      <c r="D16" s="42"/>
      <c r="E16" s="42"/>
      <c r="F16" s="42"/>
    </row>
    <row r="17" spans="1:6" ht="21" customHeight="1">
      <c r="A17" s="81"/>
      <c r="B17" s="81"/>
      <c r="C17" s="42"/>
      <c r="D17" s="42"/>
      <c r="E17" s="42"/>
      <c r="F17" s="42"/>
    </row>
    <row r="18" spans="1:6" ht="21" customHeight="1">
      <c r="A18" s="81" t="s">
        <v>8</v>
      </c>
      <c r="B18" s="81"/>
      <c r="C18" s="81"/>
      <c r="D18" s="41"/>
      <c r="E18" s="41"/>
      <c r="F18" s="41"/>
    </row>
    <row r="19" spans="1:6" ht="30" customHeight="1">
      <c r="A19" s="83" t="s">
        <v>117</v>
      </c>
      <c r="B19" s="83"/>
      <c r="C19" s="83"/>
      <c r="D19" s="83"/>
      <c r="E19" s="83"/>
      <c r="F19" s="83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8:C18"/>
    <mergeCell ref="A19:F19"/>
    <mergeCell ref="A12:B12"/>
    <mergeCell ref="A13:B13"/>
    <mergeCell ref="A14:B14"/>
    <mergeCell ref="A15:B15"/>
    <mergeCell ref="A16:B16"/>
    <mergeCell ref="A17:B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9">
      <selection activeCell="D12" sqref="D12:D24"/>
    </sheetView>
  </sheetViews>
  <sheetFormatPr defaultColWidth="9.00390625" defaultRowHeight="14.25"/>
  <cols>
    <col min="1" max="1" width="29.875" style="0" customWidth="1"/>
    <col min="2" max="2" width="15.625" style="30" customWidth="1"/>
    <col min="3" max="3" width="30.00390625" style="0" customWidth="1"/>
    <col min="4" max="4" width="15.625" style="30" customWidth="1"/>
  </cols>
  <sheetData>
    <row r="1" spans="1:5" ht="18.75" customHeight="1">
      <c r="A1" s="66" t="s">
        <v>118</v>
      </c>
      <c r="B1" s="88"/>
      <c r="C1" s="66"/>
      <c r="D1" s="88"/>
      <c r="E1" s="24"/>
    </row>
    <row r="2" spans="1:4" ht="33.75" customHeight="1">
      <c r="A2" s="75" t="s">
        <v>119</v>
      </c>
      <c r="B2" s="76"/>
      <c r="C2" s="76"/>
      <c r="D2" s="76"/>
    </row>
    <row r="3" spans="1:4" ht="19.5" customHeight="1">
      <c r="A3" s="89"/>
      <c r="B3" s="90"/>
      <c r="C3" s="25"/>
      <c r="D3" s="19" t="s">
        <v>51</v>
      </c>
    </row>
    <row r="4" spans="1:4" ht="21" customHeight="1">
      <c r="A4" s="77" t="s">
        <v>120</v>
      </c>
      <c r="B4" s="77"/>
      <c r="C4" s="77" t="s">
        <v>121</v>
      </c>
      <c r="D4" s="77"/>
    </row>
    <row r="5" spans="1:4" ht="21" customHeight="1">
      <c r="A5" s="26" t="s">
        <v>6</v>
      </c>
      <c r="B5" s="26" t="s">
        <v>7</v>
      </c>
      <c r="C5" s="26" t="s">
        <v>6</v>
      </c>
      <c r="D5" s="26" t="s">
        <v>7</v>
      </c>
    </row>
    <row r="6" spans="1:4" ht="21" customHeight="1">
      <c r="A6" s="36" t="s">
        <v>12</v>
      </c>
      <c r="B6" s="26">
        <v>166.01</v>
      </c>
      <c r="C6" s="36" t="s">
        <v>13</v>
      </c>
      <c r="D6" s="17"/>
    </row>
    <row r="7" spans="1:4" ht="21" customHeight="1">
      <c r="A7" s="36" t="s">
        <v>16</v>
      </c>
      <c r="B7" s="17"/>
      <c r="C7" s="36" t="s">
        <v>15</v>
      </c>
      <c r="D7" s="17"/>
    </row>
    <row r="8" spans="1:4" ht="21" customHeight="1">
      <c r="A8" s="36" t="s">
        <v>18</v>
      </c>
      <c r="B8" s="17"/>
      <c r="C8" s="36" t="s">
        <v>17</v>
      </c>
      <c r="D8" s="17"/>
    </row>
    <row r="9" spans="1:4" ht="21" customHeight="1">
      <c r="A9" s="36" t="s">
        <v>122</v>
      </c>
      <c r="B9" s="17"/>
      <c r="C9" s="36" t="s">
        <v>19</v>
      </c>
      <c r="D9" s="17"/>
    </row>
    <row r="10" spans="1:4" ht="21" customHeight="1">
      <c r="A10" s="36" t="s">
        <v>123</v>
      </c>
      <c r="B10" s="17"/>
      <c r="C10" s="36" t="s">
        <v>20</v>
      </c>
      <c r="D10" s="17"/>
    </row>
    <row r="11" spans="1:4" ht="21" customHeight="1">
      <c r="A11" s="36" t="s">
        <v>124</v>
      </c>
      <c r="B11" s="17"/>
      <c r="C11" s="36" t="s">
        <v>21</v>
      </c>
      <c r="D11" s="17"/>
    </row>
    <row r="12" spans="1:4" ht="21" customHeight="1">
      <c r="A12" s="36" t="s">
        <v>125</v>
      </c>
      <c r="B12" s="17"/>
      <c r="C12" s="36" t="s">
        <v>22</v>
      </c>
      <c r="D12" s="37">
        <f>SUM('表1、财政拨款收支总表'!E12:G12)</f>
        <v>107.72</v>
      </c>
    </row>
    <row r="13" spans="1:4" ht="21" customHeight="1">
      <c r="A13" s="36"/>
      <c r="B13" s="17"/>
      <c r="C13" s="36" t="s">
        <v>23</v>
      </c>
      <c r="D13" s="37">
        <f>SUM('表1、财政拨款收支总表'!E13:G13)</f>
        <v>34.79</v>
      </c>
    </row>
    <row r="14" spans="1:4" ht="21" customHeight="1">
      <c r="A14" s="36"/>
      <c r="B14" s="17"/>
      <c r="C14" s="36" t="s">
        <v>24</v>
      </c>
      <c r="D14" s="37">
        <f>SUM('表1、财政拨款收支总表'!E14:G14)</f>
        <v>7.56</v>
      </c>
    </row>
    <row r="15" spans="1:4" ht="21" customHeight="1">
      <c r="A15" s="36"/>
      <c r="B15" s="17"/>
      <c r="C15" s="36" t="s">
        <v>25</v>
      </c>
      <c r="D15" s="37"/>
    </row>
    <row r="16" spans="1:4" ht="21" customHeight="1">
      <c r="A16" s="36"/>
      <c r="B16" s="17"/>
      <c r="C16" s="36" t="s">
        <v>26</v>
      </c>
      <c r="D16" s="37"/>
    </row>
    <row r="17" spans="1:4" ht="21" customHeight="1">
      <c r="A17" s="36"/>
      <c r="B17" s="17"/>
      <c r="C17" s="36" t="s">
        <v>27</v>
      </c>
      <c r="D17" s="37"/>
    </row>
    <row r="18" spans="1:4" ht="21" customHeight="1">
      <c r="A18" s="36"/>
      <c r="B18" s="17"/>
      <c r="C18" s="36" t="s">
        <v>28</v>
      </c>
      <c r="D18" s="37"/>
    </row>
    <row r="19" spans="1:4" ht="21" customHeight="1">
      <c r="A19" s="36"/>
      <c r="B19" s="17"/>
      <c r="C19" s="36" t="s">
        <v>29</v>
      </c>
      <c r="D19" s="37"/>
    </row>
    <row r="20" spans="1:4" ht="21" customHeight="1">
      <c r="A20" s="36"/>
      <c r="B20" s="17"/>
      <c r="C20" s="36" t="s">
        <v>30</v>
      </c>
      <c r="D20" s="37"/>
    </row>
    <row r="21" spans="1:4" ht="21" customHeight="1">
      <c r="A21" s="36"/>
      <c r="B21" s="17"/>
      <c r="C21" s="36" t="s">
        <v>31</v>
      </c>
      <c r="D21" s="37"/>
    </row>
    <row r="22" spans="1:4" ht="21" customHeight="1">
      <c r="A22" s="36"/>
      <c r="B22" s="17"/>
      <c r="C22" s="36" t="s">
        <v>32</v>
      </c>
      <c r="D22" s="37"/>
    </row>
    <row r="23" spans="1:4" ht="21" customHeight="1">
      <c r="A23" s="36"/>
      <c r="B23" s="17"/>
      <c r="C23" s="36" t="s">
        <v>33</v>
      </c>
      <c r="D23" s="37"/>
    </row>
    <row r="24" spans="1:4" ht="21" customHeight="1">
      <c r="A24" s="36" t="s">
        <v>125</v>
      </c>
      <c r="B24" s="17"/>
      <c r="C24" s="36" t="s">
        <v>34</v>
      </c>
      <c r="D24" s="37">
        <f>SUM('表1、财政拨款收支总表'!E24:G24)</f>
        <v>15.94</v>
      </c>
    </row>
    <row r="25" spans="1:4" ht="21" customHeight="1">
      <c r="A25" s="36"/>
      <c r="B25" s="17"/>
      <c r="C25" s="36" t="s">
        <v>35</v>
      </c>
      <c r="D25" s="17"/>
    </row>
    <row r="26" spans="1:4" ht="21" customHeight="1">
      <c r="A26" s="36"/>
      <c r="B26" s="17"/>
      <c r="C26" s="33" t="s">
        <v>36</v>
      </c>
      <c r="D26" s="17"/>
    </row>
    <row r="27" spans="1:4" ht="21" customHeight="1">
      <c r="A27" s="36"/>
      <c r="B27" s="17"/>
      <c r="C27" s="36" t="s">
        <v>37</v>
      </c>
      <c r="D27" s="17"/>
    </row>
    <row r="28" spans="1:4" ht="21" customHeight="1">
      <c r="A28" s="36" t="s">
        <v>124</v>
      </c>
      <c r="B28" s="17"/>
      <c r="C28" s="36" t="s">
        <v>38</v>
      </c>
      <c r="D28" s="17"/>
    </row>
    <row r="29" spans="1:4" ht="21" customHeight="1">
      <c r="A29" s="38"/>
      <c r="B29" s="17"/>
      <c r="C29" s="36" t="s">
        <v>39</v>
      </c>
      <c r="D29" s="17"/>
    </row>
    <row r="30" spans="1:4" ht="21" customHeight="1">
      <c r="A30" s="26"/>
      <c r="B30" s="26"/>
      <c r="C30" s="26"/>
      <c r="D30" s="17"/>
    </row>
    <row r="31" spans="1:4" ht="21" customHeight="1">
      <c r="A31" s="26" t="s">
        <v>40</v>
      </c>
      <c r="B31" s="26">
        <f>SUM(B6:B10)</f>
        <v>166.01</v>
      </c>
      <c r="C31" s="26" t="s">
        <v>41</v>
      </c>
      <c r="D31" s="26">
        <f>SUM(D6:D29)</f>
        <v>166.01</v>
      </c>
    </row>
    <row r="32" spans="1:4" ht="21" customHeight="1">
      <c r="A32" s="36"/>
      <c r="B32" s="17"/>
      <c r="C32" s="36"/>
      <c r="D32" s="17"/>
    </row>
    <row r="33" spans="1:4" ht="21" customHeight="1">
      <c r="A33" s="36" t="s">
        <v>126</v>
      </c>
      <c r="B33" s="17"/>
      <c r="C33" s="36" t="s">
        <v>127</v>
      </c>
      <c r="D33" s="17"/>
    </row>
    <row r="34" spans="1:4" ht="21" customHeight="1">
      <c r="A34" s="36"/>
      <c r="B34" s="17"/>
      <c r="C34" s="36"/>
      <c r="D34" s="17"/>
    </row>
    <row r="35" spans="1:4" ht="21" customHeight="1">
      <c r="A35" s="39"/>
      <c r="B35" s="17"/>
      <c r="C35" s="36" t="s">
        <v>128</v>
      </c>
      <c r="D35" s="17"/>
    </row>
    <row r="36" spans="1:4" ht="21" customHeight="1">
      <c r="A36" s="36"/>
      <c r="B36" s="17"/>
      <c r="C36" s="36"/>
      <c r="D36" s="17"/>
    </row>
    <row r="37" spans="1:4" ht="21" customHeight="1">
      <c r="A37" s="26" t="s">
        <v>47</v>
      </c>
      <c r="B37" s="26">
        <f>SUM(B31,B33)</f>
        <v>166.01</v>
      </c>
      <c r="C37" s="26" t="s">
        <v>48</v>
      </c>
      <c r="D37" s="26">
        <f>SUM(D31,D33)</f>
        <v>166.01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10.625" style="0" bestFit="1" customWidth="1"/>
    <col min="2" max="2" width="41.0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66" t="s">
        <v>129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91" t="s">
        <v>130</v>
      </c>
      <c r="B2" s="91"/>
      <c r="C2" s="91"/>
      <c r="D2" s="91"/>
      <c r="E2" s="91"/>
      <c r="F2" s="91"/>
      <c r="G2" s="91"/>
      <c r="H2" s="91"/>
      <c r="I2" s="91"/>
    </row>
    <row r="3" spans="1:9" ht="23.25" customHeight="1">
      <c r="A3" s="31"/>
      <c r="B3" s="31"/>
      <c r="C3" s="31"/>
      <c r="D3" s="31"/>
      <c r="E3" s="31"/>
      <c r="F3" s="31"/>
      <c r="G3" s="31"/>
      <c r="H3" s="92" t="s">
        <v>51</v>
      </c>
      <c r="I3" s="92"/>
    </row>
    <row r="4" spans="1:9" ht="21" customHeight="1">
      <c r="A4" s="77" t="s">
        <v>131</v>
      </c>
      <c r="B4" s="77"/>
      <c r="C4" s="77" t="s">
        <v>8</v>
      </c>
      <c r="D4" s="77" t="s">
        <v>42</v>
      </c>
      <c r="E4" s="77" t="s">
        <v>132</v>
      </c>
      <c r="F4" s="77" t="s">
        <v>133</v>
      </c>
      <c r="G4" s="77" t="s">
        <v>134</v>
      </c>
      <c r="H4" s="77" t="s">
        <v>135</v>
      </c>
      <c r="I4" s="77" t="s">
        <v>136</v>
      </c>
    </row>
    <row r="5" spans="1:9" ht="27" customHeight="1">
      <c r="A5" s="32" t="s">
        <v>53</v>
      </c>
      <c r="B5" s="32" t="s">
        <v>54</v>
      </c>
      <c r="C5" s="77"/>
      <c r="D5" s="77"/>
      <c r="E5" s="77"/>
      <c r="F5" s="77"/>
      <c r="G5" s="77"/>
      <c r="H5" s="77"/>
      <c r="I5" s="77"/>
    </row>
    <row r="6" spans="1:9" ht="27" customHeight="1">
      <c r="A6" s="33">
        <v>113</v>
      </c>
      <c r="B6" s="34" t="s">
        <v>57</v>
      </c>
      <c r="C6" s="26">
        <v>166.01</v>
      </c>
      <c r="D6" s="26"/>
      <c r="E6" s="26">
        <v>166.01</v>
      </c>
      <c r="F6" s="26"/>
      <c r="G6" s="26"/>
      <c r="H6" s="26"/>
      <c r="I6" s="26"/>
    </row>
    <row r="7" spans="1:9" ht="27" customHeight="1">
      <c r="A7" s="33">
        <v>113001</v>
      </c>
      <c r="B7" s="34" t="s">
        <v>58</v>
      </c>
      <c r="C7" s="26">
        <v>166.01</v>
      </c>
      <c r="D7" s="26"/>
      <c r="E7" s="26">
        <v>166.01</v>
      </c>
      <c r="F7" s="26"/>
      <c r="G7" s="26"/>
      <c r="H7" s="26"/>
      <c r="I7" s="26"/>
    </row>
    <row r="8" spans="1:9" ht="24.75" customHeight="1">
      <c r="A8" s="28">
        <v>207</v>
      </c>
      <c r="B8" s="28" t="s">
        <v>59</v>
      </c>
      <c r="C8" s="29">
        <v>65.72</v>
      </c>
      <c r="D8" s="17"/>
      <c r="E8" s="29">
        <v>65.72</v>
      </c>
      <c r="F8" s="17"/>
      <c r="G8" s="17"/>
      <c r="H8" s="17"/>
      <c r="I8" s="17"/>
    </row>
    <row r="9" spans="1:9" ht="24.75" customHeight="1">
      <c r="A9" s="28">
        <v>2070101</v>
      </c>
      <c r="B9" s="28" t="s">
        <v>60</v>
      </c>
      <c r="C9" s="29">
        <v>17.32</v>
      </c>
      <c r="D9" s="17"/>
      <c r="E9" s="29">
        <v>17.32</v>
      </c>
      <c r="F9" s="17"/>
      <c r="G9" s="17"/>
      <c r="H9" s="17"/>
      <c r="I9" s="17"/>
    </row>
    <row r="10" spans="1:9" ht="24.75" customHeight="1">
      <c r="A10" s="28">
        <v>2070103</v>
      </c>
      <c r="B10" s="28" t="s">
        <v>61</v>
      </c>
      <c r="C10" s="29">
        <v>48.4</v>
      </c>
      <c r="D10" s="17"/>
      <c r="E10" s="29">
        <v>48.4</v>
      </c>
      <c r="F10" s="17"/>
      <c r="G10" s="17"/>
      <c r="H10" s="17"/>
      <c r="I10" s="17"/>
    </row>
    <row r="11" spans="1:9" ht="24.75" customHeight="1">
      <c r="A11" s="28">
        <v>2070199</v>
      </c>
      <c r="B11" s="28" t="s">
        <v>62</v>
      </c>
      <c r="C11" s="29">
        <v>42</v>
      </c>
      <c r="D11" s="17"/>
      <c r="E11" s="29">
        <v>42</v>
      </c>
      <c r="F11" s="17"/>
      <c r="G11" s="17"/>
      <c r="H11" s="17"/>
      <c r="I11" s="17"/>
    </row>
    <row r="12" spans="1:9" ht="24.75" customHeight="1">
      <c r="A12" s="28">
        <v>208</v>
      </c>
      <c r="B12" s="28" t="s">
        <v>63</v>
      </c>
      <c r="C12" s="29">
        <v>34.79</v>
      </c>
      <c r="D12" s="17"/>
      <c r="E12" s="29">
        <v>34.79</v>
      </c>
      <c r="F12" s="17"/>
      <c r="G12" s="17"/>
      <c r="H12" s="17"/>
      <c r="I12" s="17"/>
    </row>
    <row r="13" spans="1:9" ht="24.75" customHeight="1">
      <c r="A13" s="28">
        <v>2080501</v>
      </c>
      <c r="B13" s="28" t="s">
        <v>64</v>
      </c>
      <c r="C13" s="29">
        <v>26.63</v>
      </c>
      <c r="D13" s="17"/>
      <c r="E13" s="29">
        <v>26.63</v>
      </c>
      <c r="F13" s="17"/>
      <c r="G13" s="17"/>
      <c r="H13" s="17"/>
      <c r="I13" s="17"/>
    </row>
    <row r="14" spans="1:9" ht="24.75" customHeight="1">
      <c r="A14" s="28">
        <v>2080505</v>
      </c>
      <c r="B14" s="28" t="s">
        <v>65</v>
      </c>
      <c r="C14" s="29">
        <v>8.16</v>
      </c>
      <c r="D14" s="17"/>
      <c r="E14" s="29">
        <v>8.16</v>
      </c>
      <c r="F14" s="17"/>
      <c r="G14" s="17"/>
      <c r="H14" s="17"/>
      <c r="I14" s="17"/>
    </row>
    <row r="15" spans="1:9" ht="24.75" customHeight="1">
      <c r="A15" s="28">
        <v>210</v>
      </c>
      <c r="B15" s="28" t="s">
        <v>66</v>
      </c>
      <c r="C15" s="29">
        <v>7.56</v>
      </c>
      <c r="D15" s="17"/>
      <c r="E15" s="29">
        <v>7.56</v>
      </c>
      <c r="F15" s="17"/>
      <c r="G15" s="17"/>
      <c r="H15" s="17"/>
      <c r="I15" s="17"/>
    </row>
    <row r="16" spans="1:9" ht="24.75" customHeight="1">
      <c r="A16" s="28">
        <v>2101101</v>
      </c>
      <c r="B16" s="28" t="s">
        <v>67</v>
      </c>
      <c r="C16" s="29">
        <v>4.29</v>
      </c>
      <c r="D16" s="17"/>
      <c r="E16" s="29">
        <v>4.29</v>
      </c>
      <c r="F16" s="17"/>
      <c r="G16" s="17"/>
      <c r="H16" s="17"/>
      <c r="I16" s="17"/>
    </row>
    <row r="17" spans="1:9" ht="24.75" customHeight="1">
      <c r="A17" s="28">
        <v>2101103</v>
      </c>
      <c r="B17" s="28" t="s">
        <v>68</v>
      </c>
      <c r="C17" s="29">
        <v>3.27</v>
      </c>
      <c r="D17" s="17"/>
      <c r="E17" s="29">
        <v>3.27</v>
      </c>
      <c r="F17" s="17"/>
      <c r="G17" s="17"/>
      <c r="H17" s="17"/>
      <c r="I17" s="17"/>
    </row>
    <row r="18" spans="1:9" ht="24.75" customHeight="1">
      <c r="A18" s="28">
        <v>221</v>
      </c>
      <c r="B18" s="28" t="s">
        <v>69</v>
      </c>
      <c r="C18" s="29">
        <v>15.94</v>
      </c>
      <c r="D18" s="35"/>
      <c r="E18" s="29">
        <v>15.94</v>
      </c>
      <c r="F18" s="35"/>
      <c r="G18" s="35"/>
      <c r="H18" s="35"/>
      <c r="I18" s="35"/>
    </row>
    <row r="19" spans="1:9" ht="24.75" customHeight="1">
      <c r="A19" s="28">
        <v>2210201</v>
      </c>
      <c r="B19" s="28" t="s">
        <v>70</v>
      </c>
      <c r="C19" s="29">
        <v>11.25</v>
      </c>
      <c r="D19" s="35"/>
      <c r="E19" s="29">
        <v>11.25</v>
      </c>
      <c r="F19" s="35"/>
      <c r="G19" s="35"/>
      <c r="H19" s="35"/>
      <c r="I19" s="35"/>
    </row>
    <row r="20" spans="1:9" ht="24.75" customHeight="1">
      <c r="A20" s="28">
        <v>2210203</v>
      </c>
      <c r="B20" s="28" t="s">
        <v>71</v>
      </c>
      <c r="C20" s="29">
        <v>4.69</v>
      </c>
      <c r="D20" s="35"/>
      <c r="E20" s="29">
        <v>4.69</v>
      </c>
      <c r="F20" s="35"/>
      <c r="G20" s="35"/>
      <c r="H20" s="35"/>
      <c r="I20" s="35"/>
    </row>
  </sheetData>
  <sheetProtection/>
  <mergeCells count="11">
    <mergeCell ref="H4:H5"/>
    <mergeCell ref="I4:I5"/>
    <mergeCell ref="A1:I1"/>
    <mergeCell ref="A2:I2"/>
    <mergeCell ref="H3:I3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E8" sqref="E8:E11"/>
    </sheetView>
  </sheetViews>
  <sheetFormatPr defaultColWidth="9.00390625" defaultRowHeight="14.25"/>
  <cols>
    <col min="1" max="1" width="12.375" style="0" customWidth="1"/>
    <col min="2" max="2" width="39.25390625" style="0" customWidth="1"/>
    <col min="3" max="5" width="14.25390625" style="0" customWidth="1"/>
  </cols>
  <sheetData>
    <row r="1" spans="1:8" ht="19.5" customHeight="1">
      <c r="A1" s="87" t="s">
        <v>137</v>
      </c>
      <c r="B1" s="87"/>
      <c r="C1" s="87"/>
      <c r="D1" s="87"/>
      <c r="E1" s="87"/>
      <c r="F1" s="24"/>
      <c r="G1" s="24"/>
      <c r="H1" s="24"/>
    </row>
    <row r="2" spans="1:5" ht="33.75" customHeight="1">
      <c r="A2" s="75" t="s">
        <v>138</v>
      </c>
      <c r="B2" s="76"/>
      <c r="C2" s="76"/>
      <c r="D2" s="76"/>
      <c r="E2" s="76"/>
    </row>
    <row r="3" spans="1:5" ht="18" customHeight="1">
      <c r="A3" s="93"/>
      <c r="B3" s="93"/>
      <c r="C3" s="25"/>
      <c r="D3" s="25"/>
      <c r="E3" s="19" t="s">
        <v>51</v>
      </c>
    </row>
    <row r="4" spans="1:5" ht="21" customHeight="1">
      <c r="A4" s="94" t="s">
        <v>52</v>
      </c>
      <c r="B4" s="94"/>
      <c r="C4" s="77" t="s">
        <v>8</v>
      </c>
      <c r="D4" s="77" t="s">
        <v>55</v>
      </c>
      <c r="E4" s="77" t="s">
        <v>56</v>
      </c>
    </row>
    <row r="5" spans="1:5" ht="21" customHeight="1">
      <c r="A5" s="26" t="s">
        <v>53</v>
      </c>
      <c r="B5" s="27" t="s">
        <v>54</v>
      </c>
      <c r="C5" s="77"/>
      <c r="D5" s="77"/>
      <c r="E5" s="77"/>
    </row>
    <row r="6" spans="1:5" ht="21" customHeight="1">
      <c r="A6" s="28">
        <v>207</v>
      </c>
      <c r="B6" s="28" t="s">
        <v>59</v>
      </c>
      <c r="C6" s="29">
        <v>65.72</v>
      </c>
      <c r="D6" s="29">
        <v>65.72</v>
      </c>
      <c r="E6" s="17"/>
    </row>
    <row r="7" spans="1:5" ht="21" customHeight="1">
      <c r="A7" s="28">
        <v>2070101</v>
      </c>
      <c r="B7" s="28" t="s">
        <v>60</v>
      </c>
      <c r="C7" s="29">
        <v>17.32</v>
      </c>
      <c r="D7" s="29">
        <v>17.32</v>
      </c>
      <c r="E7" s="17"/>
    </row>
    <row r="8" spans="1:5" ht="21" customHeight="1">
      <c r="A8" s="28">
        <v>2070103</v>
      </c>
      <c r="B8" s="28" t="s">
        <v>61</v>
      </c>
      <c r="C8" s="29">
        <v>48.4</v>
      </c>
      <c r="D8" s="29">
        <v>48.4</v>
      </c>
      <c r="E8" s="17"/>
    </row>
    <row r="9" spans="1:5" ht="21" customHeight="1">
      <c r="A9" s="28">
        <v>2070199</v>
      </c>
      <c r="B9" s="28" t="s">
        <v>62</v>
      </c>
      <c r="C9" s="29">
        <v>42</v>
      </c>
      <c r="D9" s="30"/>
      <c r="E9" s="29">
        <v>42</v>
      </c>
    </row>
    <row r="10" spans="1:5" ht="21" customHeight="1">
      <c r="A10" s="28">
        <v>208</v>
      </c>
      <c r="B10" s="28" t="s">
        <v>63</v>
      </c>
      <c r="C10" s="29">
        <v>34.79</v>
      </c>
      <c r="D10" s="29">
        <v>34.79</v>
      </c>
      <c r="E10" s="17"/>
    </row>
    <row r="11" spans="1:5" ht="21" customHeight="1">
      <c r="A11" s="28">
        <v>2080501</v>
      </c>
      <c r="B11" s="28" t="s">
        <v>64</v>
      </c>
      <c r="C11" s="29">
        <v>26.63</v>
      </c>
      <c r="D11" s="29">
        <v>26.63</v>
      </c>
      <c r="E11" s="17"/>
    </row>
    <row r="12" spans="1:5" ht="21" customHeight="1">
      <c r="A12" s="28">
        <v>2080505</v>
      </c>
      <c r="B12" s="28" t="s">
        <v>65</v>
      </c>
      <c r="C12" s="29">
        <v>8.16</v>
      </c>
      <c r="D12" s="29">
        <v>8.16</v>
      </c>
      <c r="E12" s="17"/>
    </row>
    <row r="13" spans="1:5" ht="21" customHeight="1">
      <c r="A13" s="28">
        <v>210</v>
      </c>
      <c r="B13" s="28" t="s">
        <v>66</v>
      </c>
      <c r="C13" s="29">
        <v>7.56</v>
      </c>
      <c r="D13" s="29">
        <v>7.56</v>
      </c>
      <c r="E13" s="17"/>
    </row>
    <row r="14" spans="1:5" ht="21" customHeight="1">
      <c r="A14" s="28">
        <v>2101101</v>
      </c>
      <c r="B14" s="28" t="s">
        <v>67</v>
      </c>
      <c r="C14" s="29">
        <v>4.29</v>
      </c>
      <c r="D14" s="29">
        <v>4.29</v>
      </c>
      <c r="E14" s="17"/>
    </row>
    <row r="15" spans="1:5" ht="21" customHeight="1">
      <c r="A15" s="28">
        <v>2101103</v>
      </c>
      <c r="B15" s="28" t="s">
        <v>68</v>
      </c>
      <c r="C15" s="29">
        <v>3.27</v>
      </c>
      <c r="D15" s="29">
        <v>3.27</v>
      </c>
      <c r="E15" s="17"/>
    </row>
    <row r="16" spans="1:5" ht="21" customHeight="1">
      <c r="A16" s="28">
        <v>221</v>
      </c>
      <c r="B16" s="28" t="s">
        <v>69</v>
      </c>
      <c r="C16" s="29">
        <v>15.94</v>
      </c>
      <c r="D16" s="29">
        <v>15.94</v>
      </c>
      <c r="E16" s="17"/>
    </row>
    <row r="17" spans="1:5" ht="21" customHeight="1">
      <c r="A17" s="28">
        <v>2210201</v>
      </c>
      <c r="B17" s="28" t="s">
        <v>70</v>
      </c>
      <c r="C17" s="29">
        <v>11.25</v>
      </c>
      <c r="D17" s="29">
        <v>11.25</v>
      </c>
      <c r="E17" s="17"/>
    </row>
    <row r="18" spans="1:5" ht="21" customHeight="1">
      <c r="A18" s="28">
        <v>2210203</v>
      </c>
      <c r="B18" s="28" t="s">
        <v>71</v>
      </c>
      <c r="C18" s="29">
        <v>4.69</v>
      </c>
      <c r="D18" s="29">
        <v>4.69</v>
      </c>
      <c r="E18" s="17"/>
    </row>
    <row r="19" spans="1:5" ht="21" customHeight="1">
      <c r="A19" s="95" t="s">
        <v>8</v>
      </c>
      <c r="B19" s="96"/>
      <c r="C19" s="17">
        <v>166.01</v>
      </c>
      <c r="D19" s="17">
        <v>124.01</v>
      </c>
      <c r="E19" s="17">
        <v>42</v>
      </c>
    </row>
  </sheetData>
  <sheetProtection/>
  <mergeCells count="8">
    <mergeCell ref="A1:E1"/>
    <mergeCell ref="A2:E2"/>
    <mergeCell ref="A3:B3"/>
    <mergeCell ref="A4:B4"/>
    <mergeCell ref="A19:B19"/>
    <mergeCell ref="C4:C5"/>
    <mergeCell ref="D4:D5"/>
    <mergeCell ref="E4:E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杨明海</cp:lastModifiedBy>
  <dcterms:created xsi:type="dcterms:W3CDTF">2021-02-02T01:46:33Z</dcterms:created>
  <dcterms:modified xsi:type="dcterms:W3CDTF">2022-09-07T02:33:45Z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